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  <sheet name="pcaxis" sheetId="2" r:id="rId2"/>
  </sheets>
  <definedNames/>
  <calcPr fullCalcOnLoad="1"/>
</workbook>
</file>

<file path=xl/sharedStrings.xml><?xml version="1.0" encoding="utf-8"?>
<sst xmlns="http://schemas.openxmlformats.org/spreadsheetml/2006/main" count="169" uniqueCount="97">
  <si>
    <t>Proyecciones de población a corto plazo. 2012-2022</t>
  </si>
  <si>
    <t xml:space="preserve">  Resultados por comunidades y ciudades autónomas</t>
  </si>
  <si>
    <t>Población residente a 1 de enero por comunidades y ciudades autónomas, sexo, edad y año</t>
  </si>
  <si>
    <t>Unidades:personas</t>
  </si>
  <si>
    <t>Total</t>
  </si>
  <si>
    <t>Andalucía </t>
  </si>
  <si>
    <t>Aragón </t>
  </si>
  <si>
    <t>Asturias, Principado de </t>
  </si>
  <si>
    <t>Balears, Illes </t>
  </si>
  <si>
    <t>Canarias </t>
  </si>
  <si>
    <t>Cantabria </t>
  </si>
  <si>
    <t>Castilla y León </t>
  </si>
  <si>
    <t>Castilla - La Mancha </t>
  </si>
  <si>
    <t>Cataluña </t>
  </si>
  <si>
    <t>Comunitat Valenciana </t>
  </si>
  <si>
    <t>Extremadura </t>
  </si>
  <si>
    <t>Galicia </t>
  </si>
  <si>
    <t>Madrid, Comunidad de </t>
  </si>
  <si>
    <t>Murcia, Región de </t>
  </si>
  <si>
    <t>Navarra, Comunidad Foral de </t>
  </si>
  <si>
    <t>País Vasco </t>
  </si>
  <si>
    <t>Rioja, La </t>
  </si>
  <si>
    <t>Ceuta</t>
  </si>
  <si>
    <t>Melilla</t>
  </si>
  <si>
    <t>Ambos sexos</t>
  </si>
  <si>
    <t/>
  </si>
  <si>
    <t xml:space="preserve">   2022</t>
  </si>
  <si>
    <t xml:space="preserve">      45 años</t>
  </si>
  <si>
    <t xml:space="preserve">      46 años</t>
  </si>
  <si>
    <t xml:space="preserve">      47 años</t>
  </si>
  <si>
    <t xml:space="preserve">      48 años</t>
  </si>
  <si>
    <t xml:space="preserve">      49 años</t>
  </si>
  <si>
    <t xml:space="preserve">      50 años</t>
  </si>
  <si>
    <t xml:space="preserve">      51 años</t>
  </si>
  <si>
    <t xml:space="preserve">      52 años</t>
  </si>
  <si>
    <t xml:space="preserve">      53 años</t>
  </si>
  <si>
    <t xml:space="preserve">      54 años</t>
  </si>
  <si>
    <t xml:space="preserve">      55 años</t>
  </si>
  <si>
    <t xml:space="preserve">      56 años</t>
  </si>
  <si>
    <t xml:space="preserve">      57 años</t>
  </si>
  <si>
    <t xml:space="preserve">      58 años</t>
  </si>
  <si>
    <t xml:space="preserve">      59 años</t>
  </si>
  <si>
    <t xml:space="preserve">      60 años</t>
  </si>
  <si>
    <t xml:space="preserve">      61 años</t>
  </si>
  <si>
    <t xml:space="preserve">      62 años</t>
  </si>
  <si>
    <t xml:space="preserve">      63 años</t>
  </si>
  <si>
    <t xml:space="preserve">      64 años</t>
  </si>
  <si>
    <t xml:space="preserve">      65 años</t>
  </si>
  <si>
    <t xml:space="preserve">      66 años</t>
  </si>
  <si>
    <t xml:space="preserve">      67 años</t>
  </si>
  <si>
    <t xml:space="preserve">      68 años</t>
  </si>
  <si>
    <t xml:space="preserve">      69 años</t>
  </si>
  <si>
    <t xml:space="preserve">      70 años</t>
  </si>
  <si>
    <t xml:space="preserve">      71 años</t>
  </si>
  <si>
    <t xml:space="preserve">      72 años</t>
  </si>
  <si>
    <t xml:space="preserve">      73 años</t>
  </si>
  <si>
    <t xml:space="preserve">      74 años</t>
  </si>
  <si>
    <t xml:space="preserve">      75 años</t>
  </si>
  <si>
    <t xml:space="preserve">      76 años</t>
  </si>
  <si>
    <t xml:space="preserve">      77 años</t>
  </si>
  <si>
    <t xml:space="preserve">      78 años</t>
  </si>
  <si>
    <t xml:space="preserve">      79 años</t>
  </si>
  <si>
    <t xml:space="preserve">      80 años</t>
  </si>
  <si>
    <t xml:space="preserve">      81 años</t>
  </si>
  <si>
    <t xml:space="preserve">      82 años</t>
  </si>
  <si>
    <t xml:space="preserve">      83 años</t>
  </si>
  <si>
    <t xml:space="preserve">      84 años</t>
  </si>
  <si>
    <t xml:space="preserve">      85 años</t>
  </si>
  <si>
    <t xml:space="preserve">      86 años</t>
  </si>
  <si>
    <t xml:space="preserve">      87 años</t>
  </si>
  <si>
    <t xml:space="preserve">      88 años</t>
  </si>
  <si>
    <t xml:space="preserve">      89 años</t>
  </si>
  <si>
    <t xml:space="preserve">      90 años</t>
  </si>
  <si>
    <t xml:space="preserve">      91 años</t>
  </si>
  <si>
    <t xml:space="preserve">      92 años</t>
  </si>
  <si>
    <t xml:space="preserve">      93 años</t>
  </si>
  <si>
    <t xml:space="preserve">      94 años</t>
  </si>
  <si>
    <t xml:space="preserve">      95 años</t>
  </si>
  <si>
    <t xml:space="preserve">      96 años</t>
  </si>
  <si>
    <t xml:space="preserve">      97 años</t>
  </si>
  <si>
    <t xml:space="preserve">      98 años</t>
  </si>
  <si>
    <t xml:space="preserve">      99 años</t>
  </si>
  <si>
    <t xml:space="preserve">      100 y más años</t>
  </si>
  <si>
    <t>Notas:</t>
  </si>
  <si>
    <t xml:space="preserve">  1.- Los cálculos se han realizado para la población residente.</t>
  </si>
  <si>
    <t>Fuente:Instituto Nacional de Estadística</t>
  </si>
  <si>
    <t>Paseo de la Castellana, 183 - 28071 - Madrid - España Teléfono: (+34) 91 583 91 00 - Contacta:</t>
  </si>
  <si>
    <t>45-64</t>
  </si>
  <si>
    <t>80+</t>
  </si>
  <si>
    <t>ratio</t>
  </si>
  <si>
    <t>España</t>
  </si>
  <si>
    <t>Navarra</t>
  </si>
  <si>
    <t>Tabla 2. Ratio de apoyo familiar por comunidades autónomas, 2022</t>
  </si>
  <si>
    <t>Fuente: INE: Proyecciones de población a corto plazo.</t>
  </si>
  <si>
    <t>Madrid</t>
  </si>
  <si>
    <t>Asturias</t>
  </si>
  <si>
    <t>Murcia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</si>
</sst>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2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78" fontId="5" fillId="0" borderId="13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78" fontId="0" fillId="0" borderId="14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1" fillId="8" borderId="0" xfId="0" applyFont="1" applyFill="1" applyAlignment="1">
      <alignment horizontal="left" wrapText="1"/>
    </xf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Figura 2. Ratio de apoyo familiar por comunidad autónoma, 2022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35"/>
          <c:w val="0.883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Hoja1!$B$5:$B$22</c:f>
              <c:strCache/>
            </c:strRef>
          </c:cat>
          <c:val>
            <c:numRef>
              <c:f>Hoja1!$C$5:$C$22</c:f>
              <c:numCache/>
            </c:numRef>
          </c:val>
        </c:ser>
        <c:overlap val="42"/>
        <c:gapWidth val="82"/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32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8</xdr:row>
      <xdr:rowOff>57150</xdr:rowOff>
    </xdr:from>
    <xdr:to>
      <xdr:col>14</xdr:col>
      <xdr:colOff>180975</xdr:colOff>
      <xdr:row>32</xdr:row>
      <xdr:rowOff>57150</xdr:rowOff>
    </xdr:to>
    <xdr:graphicFrame>
      <xdr:nvGraphicFramePr>
        <xdr:cNvPr id="1" name="1 Gráfico"/>
        <xdr:cNvGraphicFramePr/>
      </xdr:nvGraphicFramePr>
      <xdr:xfrm>
        <a:off x="4810125" y="1352550"/>
        <a:ext cx="6553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30</xdr:row>
      <xdr:rowOff>114300</xdr:rowOff>
    </xdr:from>
    <xdr:to>
      <xdr:col>9</xdr:col>
      <xdr:colOff>733425</xdr:colOff>
      <xdr:row>32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876800" y="4972050"/>
          <a:ext cx="3228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Fuente: INE: Proyecciones de población a corto plazo.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tabSelected="1" zoomScalePageLayoutView="0" workbookViewId="0" topLeftCell="A1">
      <selection activeCell="O5" sqref="O5"/>
    </sheetView>
  </sheetViews>
  <sheetFormatPr defaultColWidth="11.421875" defaultRowHeight="12.75"/>
  <cols>
    <col min="1" max="1" width="10.00390625" style="0" customWidth="1"/>
    <col min="2" max="2" width="20.57421875" style="0" customWidth="1"/>
  </cols>
  <sheetData>
    <row r="3" ht="12.75">
      <c r="A3" t="s">
        <v>92</v>
      </c>
    </row>
    <row r="5" spans="2:3" ht="12.75">
      <c r="B5" s="16" t="s">
        <v>9</v>
      </c>
      <c r="C5" s="11">
        <v>6.661799899641023</v>
      </c>
    </row>
    <row r="6" spans="2:3" ht="12.75">
      <c r="B6" s="10" t="s">
        <v>8</v>
      </c>
      <c r="C6" s="12">
        <v>6.07120369014497</v>
      </c>
    </row>
    <row r="7" spans="2:3" ht="12.75">
      <c r="B7" s="10" t="s">
        <v>96</v>
      </c>
      <c r="C7" s="12">
        <v>6.041162991726239</v>
      </c>
    </row>
    <row r="8" spans="2:3" ht="12.75">
      <c r="B8" s="10" t="s">
        <v>5</v>
      </c>
      <c r="C8" s="12">
        <v>5.764420637685497</v>
      </c>
    </row>
    <row r="9" spans="2:3" ht="12.75">
      <c r="B9" s="10" t="s">
        <v>14</v>
      </c>
      <c r="C9" s="12">
        <v>5.051920304865731</v>
      </c>
    </row>
    <row r="10" spans="2:3" ht="12.75">
      <c r="B10" s="10" t="s">
        <v>94</v>
      </c>
      <c r="C10" s="12">
        <v>4.858189194346493</v>
      </c>
    </row>
    <row r="11" spans="2:3" ht="12.75">
      <c r="B11" s="9" t="s">
        <v>90</v>
      </c>
      <c r="C11" s="8">
        <v>4.6736576963718885</v>
      </c>
    </row>
    <row r="12" spans="2:3" ht="12.75">
      <c r="B12" s="7" t="s">
        <v>15</v>
      </c>
      <c r="C12" s="12">
        <v>4.465961508981702</v>
      </c>
    </row>
    <row r="13" spans="2:3" ht="12.75">
      <c r="B13" s="7" t="s">
        <v>12</v>
      </c>
      <c r="C13" s="12">
        <v>4.340425375385317</v>
      </c>
    </row>
    <row r="14" spans="2:3" ht="12.75">
      <c r="B14" s="7" t="s">
        <v>13</v>
      </c>
      <c r="C14" s="12">
        <v>4.318193368333556</v>
      </c>
    </row>
    <row r="15" spans="2:3" ht="12.75">
      <c r="B15" s="7" t="s">
        <v>10</v>
      </c>
      <c r="C15" s="12">
        <v>4.291985481655876</v>
      </c>
    </row>
    <row r="16" spans="2:3" ht="12.75">
      <c r="B16" s="7" t="s">
        <v>91</v>
      </c>
      <c r="C16" s="12">
        <v>4.2696755203588195</v>
      </c>
    </row>
    <row r="17" spans="2:3" ht="12.75">
      <c r="B17" s="7" t="s">
        <v>21</v>
      </c>
      <c r="C17" s="12">
        <v>3.9451178299463794</v>
      </c>
    </row>
    <row r="18" spans="2:3" ht="12.75">
      <c r="B18" s="7" t="s">
        <v>95</v>
      </c>
      <c r="C18" s="12">
        <v>3.90994810320883</v>
      </c>
    </row>
    <row r="19" spans="2:3" ht="12.75">
      <c r="B19" s="7" t="s">
        <v>6</v>
      </c>
      <c r="C19" s="12">
        <v>3.907205716663791</v>
      </c>
    </row>
    <row r="20" spans="2:3" ht="12.75">
      <c r="B20" s="7" t="s">
        <v>20</v>
      </c>
      <c r="C20" s="12">
        <v>3.903825239666824</v>
      </c>
    </row>
    <row r="21" spans="2:3" ht="12.75">
      <c r="B21" s="7" t="s">
        <v>16</v>
      </c>
      <c r="C21" s="12">
        <v>3.5853798960076286</v>
      </c>
    </row>
    <row r="22" spans="2:3" ht="12.75">
      <c r="B22" s="15" t="s">
        <v>11</v>
      </c>
      <c r="C22" s="13">
        <v>3.404773930448772</v>
      </c>
    </row>
    <row r="23" ht="12.75">
      <c r="A23" s="6"/>
    </row>
    <row r="24" ht="12.75">
      <c r="A24" s="5" t="s">
        <v>93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PageLayoutView="0" workbookViewId="0" topLeftCell="A1">
      <selection activeCell="V8" sqref="V8:AO9"/>
    </sheetView>
  </sheetViews>
  <sheetFormatPr defaultColWidth="9.140625" defaultRowHeight="12.75"/>
  <cols>
    <col min="1" max="1" width="39.00390625" style="0" customWidth="1"/>
    <col min="2" max="2" width="9.140625" style="0" customWidth="1"/>
    <col min="3" max="21" width="5.28125" style="0" customWidth="1"/>
  </cols>
  <sheetData>
    <row r="1" spans="1:21" ht="12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4" spans="1:21" ht="12.75">
      <c r="A4" s="21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22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8" spans="2:41" ht="12.75"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21</v>
      </c>
      <c r="T8" s="17" t="s">
        <v>22</v>
      </c>
      <c r="U8" s="17" t="s">
        <v>23</v>
      </c>
      <c r="V8" s="1" t="s">
        <v>4</v>
      </c>
      <c r="W8" s="1" t="s">
        <v>5</v>
      </c>
      <c r="X8" s="1" t="s">
        <v>6</v>
      </c>
      <c r="Y8" s="1" t="s">
        <v>7</v>
      </c>
      <c r="Z8" s="1" t="s">
        <v>8</v>
      </c>
      <c r="AA8" s="1" t="s">
        <v>9</v>
      </c>
      <c r="AB8" s="1" t="s">
        <v>10</v>
      </c>
      <c r="AC8" s="1" t="s">
        <v>11</v>
      </c>
      <c r="AD8" s="1" t="s">
        <v>12</v>
      </c>
      <c r="AE8" s="1" t="s">
        <v>13</v>
      </c>
      <c r="AF8" s="1" t="s">
        <v>14</v>
      </c>
      <c r="AG8" s="1" t="s">
        <v>15</v>
      </c>
      <c r="AH8" s="1" t="s">
        <v>16</v>
      </c>
      <c r="AI8" s="1" t="s">
        <v>17</v>
      </c>
      <c r="AJ8" s="1" t="s">
        <v>18</v>
      </c>
      <c r="AK8" s="1" t="s">
        <v>19</v>
      </c>
      <c r="AL8" s="1" t="s">
        <v>20</v>
      </c>
      <c r="AM8" s="1" t="s">
        <v>21</v>
      </c>
      <c r="AN8" s="1" t="s">
        <v>22</v>
      </c>
      <c r="AO8" s="1" t="s">
        <v>23</v>
      </c>
    </row>
    <row r="9" spans="1:41" ht="12.75">
      <c r="A9" s="2" t="s">
        <v>24</v>
      </c>
      <c r="B9" s="23" t="s">
        <v>25</v>
      </c>
      <c r="C9" s="23" t="s">
        <v>25</v>
      </c>
      <c r="D9" s="23" t="s">
        <v>25</v>
      </c>
      <c r="E9" s="23" t="s">
        <v>25</v>
      </c>
      <c r="F9" s="23" t="s">
        <v>25</v>
      </c>
      <c r="G9" s="23" t="s">
        <v>25</v>
      </c>
      <c r="H9" s="23" t="s">
        <v>25</v>
      </c>
      <c r="I9" s="23" t="s">
        <v>25</v>
      </c>
      <c r="J9" s="23" t="s">
        <v>25</v>
      </c>
      <c r="K9" s="23" t="s">
        <v>25</v>
      </c>
      <c r="L9" s="23" t="s">
        <v>25</v>
      </c>
      <c r="M9" s="23" t="s">
        <v>25</v>
      </c>
      <c r="N9" s="23" t="s">
        <v>25</v>
      </c>
      <c r="O9" s="23" t="s">
        <v>25</v>
      </c>
      <c r="P9" s="23" t="s">
        <v>25</v>
      </c>
      <c r="Q9" s="23" t="s">
        <v>25</v>
      </c>
      <c r="R9" s="23" t="s">
        <v>25</v>
      </c>
      <c r="S9" s="23" t="s">
        <v>25</v>
      </c>
      <c r="T9" s="23" t="s">
        <v>25</v>
      </c>
      <c r="U9" s="23" t="s">
        <v>25</v>
      </c>
      <c r="V9">
        <v>4.6736576963718885</v>
      </c>
      <c r="W9">
        <v>5.764420637685497</v>
      </c>
      <c r="X9">
        <v>3.907205716663791</v>
      </c>
      <c r="Y9">
        <v>3.90994810320883</v>
      </c>
      <c r="Z9" s="14">
        <v>6.07120369014497</v>
      </c>
      <c r="AA9" s="14">
        <v>6.661799899641023</v>
      </c>
      <c r="AB9">
        <v>4.291985481655876</v>
      </c>
      <c r="AC9" s="14">
        <v>3.404773930448772</v>
      </c>
      <c r="AD9">
        <v>4.340425375385317</v>
      </c>
      <c r="AE9">
        <v>4.318193368333556</v>
      </c>
      <c r="AF9">
        <v>5.051920304865731</v>
      </c>
      <c r="AG9">
        <v>4.465961508981702</v>
      </c>
      <c r="AH9" s="14">
        <v>3.5853798960076286</v>
      </c>
      <c r="AI9">
        <v>4.858189194346493</v>
      </c>
      <c r="AJ9" s="14">
        <v>6.041162991726239</v>
      </c>
      <c r="AK9">
        <v>4.2696755203588195</v>
      </c>
      <c r="AL9">
        <v>3.903825239666824</v>
      </c>
      <c r="AM9">
        <v>3.9451178299463794</v>
      </c>
      <c r="AN9">
        <v>7.669200264375413</v>
      </c>
      <c r="AO9">
        <v>8.027856135401974</v>
      </c>
    </row>
    <row r="10" spans="1:22" ht="12.75">
      <c r="A10" s="3" t="s">
        <v>26</v>
      </c>
      <c r="B10" s="23" t="s">
        <v>25</v>
      </c>
      <c r="C10" s="23" t="s">
        <v>25</v>
      </c>
      <c r="D10" s="23" t="s">
        <v>25</v>
      </c>
      <c r="E10" s="23" t="s">
        <v>25</v>
      </c>
      <c r="F10" s="23" t="s">
        <v>25</v>
      </c>
      <c r="G10" s="23" t="s">
        <v>25</v>
      </c>
      <c r="H10" s="23" t="s">
        <v>25</v>
      </c>
      <c r="I10" s="23" t="s">
        <v>25</v>
      </c>
      <c r="J10" s="23" t="s">
        <v>25</v>
      </c>
      <c r="K10" s="23" t="s">
        <v>25</v>
      </c>
      <c r="L10" s="23" t="s">
        <v>25</v>
      </c>
      <c r="M10" s="23" t="s">
        <v>25</v>
      </c>
      <c r="N10" s="23" t="s">
        <v>25</v>
      </c>
      <c r="O10" s="23" t="s">
        <v>25</v>
      </c>
      <c r="P10" s="23" t="s">
        <v>25</v>
      </c>
      <c r="Q10" s="23" t="s">
        <v>25</v>
      </c>
      <c r="R10" s="23" t="s">
        <v>25</v>
      </c>
      <c r="S10" s="23" t="s">
        <v>25</v>
      </c>
      <c r="T10" s="23" t="s">
        <v>25</v>
      </c>
      <c r="U10" s="23" t="s">
        <v>25</v>
      </c>
      <c r="V10" t="s">
        <v>87</v>
      </c>
    </row>
    <row r="11" spans="1:41" ht="12.75">
      <c r="A11" s="4" t="s">
        <v>27</v>
      </c>
      <c r="B11" s="23">
        <v>748549</v>
      </c>
      <c r="C11" s="23">
        <v>139618</v>
      </c>
      <c r="D11" s="23">
        <v>20831</v>
      </c>
      <c r="E11" s="23">
        <v>17275</v>
      </c>
      <c r="F11" s="23">
        <v>19300</v>
      </c>
      <c r="G11" s="23">
        <v>38145</v>
      </c>
      <c r="H11" s="23">
        <v>9548</v>
      </c>
      <c r="I11" s="23">
        <v>37128</v>
      </c>
      <c r="J11" s="23">
        <v>32571</v>
      </c>
      <c r="K11" s="23">
        <v>109090</v>
      </c>
      <c r="L11" s="23">
        <v>83151</v>
      </c>
      <c r="M11" s="23">
        <v>16603</v>
      </c>
      <c r="N11" s="23">
        <v>44866</v>
      </c>
      <c r="O11" s="23">
        <v>105526</v>
      </c>
      <c r="P11" s="23">
        <v>26329</v>
      </c>
      <c r="Q11" s="23">
        <v>9835</v>
      </c>
      <c r="R11" s="23">
        <v>31495</v>
      </c>
      <c r="S11" s="23">
        <v>4706</v>
      </c>
      <c r="T11" s="23">
        <v>1292</v>
      </c>
      <c r="U11" s="23">
        <v>1239</v>
      </c>
      <c r="V11">
        <f>SUM(B11:B30)</f>
        <v>13520859</v>
      </c>
      <c r="W11">
        <f aca="true" t="shared" si="0" ref="W11:AO11">SUM(C11:C30)</f>
        <v>2465460</v>
      </c>
      <c r="X11">
        <f t="shared" si="0"/>
        <v>384934</v>
      </c>
      <c r="Y11">
        <f t="shared" si="0"/>
        <v>320952</v>
      </c>
      <c r="Z11">
        <f t="shared" si="0"/>
        <v>331682</v>
      </c>
      <c r="AA11">
        <f t="shared" si="0"/>
        <v>690349</v>
      </c>
      <c r="AB11">
        <f t="shared" si="0"/>
        <v>175010</v>
      </c>
      <c r="AC11">
        <f t="shared" si="0"/>
        <v>728036</v>
      </c>
      <c r="AD11">
        <f t="shared" si="0"/>
        <v>589981</v>
      </c>
      <c r="AE11">
        <f t="shared" si="0"/>
        <v>2005274</v>
      </c>
      <c r="AF11">
        <f t="shared" si="0"/>
        <v>1475479</v>
      </c>
      <c r="AG11">
        <f t="shared" si="0"/>
        <v>320464</v>
      </c>
      <c r="AH11">
        <f t="shared" si="0"/>
        <v>797116</v>
      </c>
      <c r="AI11">
        <f t="shared" si="0"/>
        <v>1858544</v>
      </c>
      <c r="AJ11">
        <f t="shared" si="0"/>
        <v>440286</v>
      </c>
      <c r="AK11">
        <f t="shared" si="0"/>
        <v>182772</v>
      </c>
      <c r="AL11">
        <f t="shared" si="0"/>
        <v>621001</v>
      </c>
      <c r="AM11">
        <f t="shared" si="0"/>
        <v>87554</v>
      </c>
      <c r="AN11">
        <f t="shared" si="0"/>
        <v>23207</v>
      </c>
      <c r="AO11">
        <f t="shared" si="0"/>
        <v>22767</v>
      </c>
    </row>
    <row r="12" spans="1:21" ht="12.75">
      <c r="A12" s="4" t="s">
        <v>28</v>
      </c>
      <c r="B12" s="23">
        <v>748301</v>
      </c>
      <c r="C12" s="23">
        <v>138674</v>
      </c>
      <c r="D12" s="23">
        <v>20821</v>
      </c>
      <c r="E12" s="23">
        <v>17231</v>
      </c>
      <c r="F12" s="23">
        <v>19342</v>
      </c>
      <c r="G12" s="23">
        <v>38685</v>
      </c>
      <c r="H12" s="23">
        <v>9512</v>
      </c>
      <c r="I12" s="23">
        <v>37213</v>
      </c>
      <c r="J12" s="23">
        <v>32525</v>
      </c>
      <c r="K12" s="23">
        <v>109824</v>
      </c>
      <c r="L12" s="23">
        <v>82899</v>
      </c>
      <c r="M12" s="23">
        <v>16622</v>
      </c>
      <c r="N12" s="23">
        <v>44375</v>
      </c>
      <c r="O12" s="23">
        <v>105555</v>
      </c>
      <c r="P12" s="23">
        <v>26034</v>
      </c>
      <c r="Q12" s="23">
        <v>9901</v>
      </c>
      <c r="R12" s="23">
        <v>31880</v>
      </c>
      <c r="S12" s="23">
        <v>4684</v>
      </c>
      <c r="T12" s="23">
        <v>1279</v>
      </c>
      <c r="U12" s="23">
        <v>1243</v>
      </c>
    </row>
    <row r="13" spans="1:21" ht="12.75">
      <c r="A13" s="4" t="s">
        <v>29</v>
      </c>
      <c r="B13" s="23">
        <v>744753</v>
      </c>
      <c r="C13" s="23">
        <v>137359</v>
      </c>
      <c r="D13" s="23">
        <v>20797</v>
      </c>
      <c r="E13" s="23">
        <v>17214</v>
      </c>
      <c r="F13" s="23">
        <v>19278</v>
      </c>
      <c r="G13" s="23">
        <v>38906</v>
      </c>
      <c r="H13" s="23">
        <v>9418</v>
      </c>
      <c r="I13" s="23">
        <v>37245</v>
      </c>
      <c r="J13" s="23">
        <v>32262</v>
      </c>
      <c r="K13" s="23">
        <v>109658</v>
      </c>
      <c r="L13" s="23">
        <v>82307</v>
      </c>
      <c r="M13" s="23">
        <v>16598</v>
      </c>
      <c r="N13" s="23">
        <v>43884</v>
      </c>
      <c r="O13" s="23">
        <v>104993</v>
      </c>
      <c r="P13" s="23">
        <v>25690</v>
      </c>
      <c r="Q13" s="23">
        <v>9850</v>
      </c>
      <c r="R13" s="23">
        <v>32113</v>
      </c>
      <c r="S13" s="23">
        <v>4668</v>
      </c>
      <c r="T13" s="23">
        <v>1281</v>
      </c>
      <c r="U13" s="23">
        <v>1233</v>
      </c>
    </row>
    <row r="14" spans="1:21" ht="12.75">
      <c r="A14" s="4" t="s">
        <v>30</v>
      </c>
      <c r="B14" s="23">
        <v>736407</v>
      </c>
      <c r="C14" s="23">
        <v>134982</v>
      </c>
      <c r="D14" s="23">
        <v>20567</v>
      </c>
      <c r="E14" s="23">
        <v>16937</v>
      </c>
      <c r="F14" s="23">
        <v>19070</v>
      </c>
      <c r="G14" s="23">
        <v>39115</v>
      </c>
      <c r="H14" s="23">
        <v>9292</v>
      </c>
      <c r="I14" s="23">
        <v>37092</v>
      </c>
      <c r="J14" s="23">
        <v>31823</v>
      </c>
      <c r="K14" s="23">
        <v>108986</v>
      </c>
      <c r="L14" s="23">
        <v>81115</v>
      </c>
      <c r="M14" s="23">
        <v>16447</v>
      </c>
      <c r="N14" s="23">
        <v>42932</v>
      </c>
      <c r="O14" s="23">
        <v>103746</v>
      </c>
      <c r="P14" s="23">
        <v>25251</v>
      </c>
      <c r="Q14" s="23">
        <v>9835</v>
      </c>
      <c r="R14" s="23">
        <v>32089</v>
      </c>
      <c r="S14" s="23">
        <v>4635</v>
      </c>
      <c r="T14" s="23">
        <v>1276</v>
      </c>
      <c r="U14" s="23">
        <v>1219</v>
      </c>
    </row>
    <row r="15" spans="1:21" ht="12.75">
      <c r="A15" s="4" t="s">
        <v>31</v>
      </c>
      <c r="B15" s="23">
        <v>727618</v>
      </c>
      <c r="C15" s="23">
        <v>132998</v>
      </c>
      <c r="D15" s="23">
        <v>20383</v>
      </c>
      <c r="E15" s="23">
        <v>16686</v>
      </c>
      <c r="F15" s="23">
        <v>18797</v>
      </c>
      <c r="G15" s="23">
        <v>39065</v>
      </c>
      <c r="H15" s="23">
        <v>9115</v>
      </c>
      <c r="I15" s="23">
        <v>36870</v>
      </c>
      <c r="J15" s="23">
        <v>31491</v>
      </c>
      <c r="K15" s="23">
        <v>107860</v>
      </c>
      <c r="L15" s="23">
        <v>80073</v>
      </c>
      <c r="M15" s="23">
        <v>16386</v>
      </c>
      <c r="N15" s="23">
        <v>42156</v>
      </c>
      <c r="O15" s="23">
        <v>102367</v>
      </c>
      <c r="P15" s="23">
        <v>24768</v>
      </c>
      <c r="Q15" s="23">
        <v>9717</v>
      </c>
      <c r="R15" s="23">
        <v>31844</v>
      </c>
      <c r="S15" s="23">
        <v>4562</v>
      </c>
      <c r="T15" s="23">
        <v>1252</v>
      </c>
      <c r="U15" s="23">
        <v>1227</v>
      </c>
    </row>
    <row r="16" spans="1:21" ht="12.75">
      <c r="A16" s="4" t="s">
        <v>32</v>
      </c>
      <c r="B16" s="23">
        <v>718503</v>
      </c>
      <c r="C16" s="23">
        <v>131237</v>
      </c>
      <c r="D16" s="23">
        <v>20141</v>
      </c>
      <c r="E16" s="23">
        <v>16347</v>
      </c>
      <c r="F16" s="23">
        <v>18507</v>
      </c>
      <c r="G16" s="23">
        <v>38720</v>
      </c>
      <c r="H16" s="23">
        <v>9034</v>
      </c>
      <c r="I16" s="23">
        <v>36775</v>
      </c>
      <c r="J16" s="23">
        <v>31186</v>
      </c>
      <c r="K16" s="23">
        <v>106400</v>
      </c>
      <c r="L16" s="23">
        <v>78771</v>
      </c>
      <c r="M16" s="23">
        <v>16375</v>
      </c>
      <c r="N16" s="23">
        <v>41648</v>
      </c>
      <c r="O16" s="23">
        <v>100813</v>
      </c>
      <c r="P16" s="23">
        <v>24252</v>
      </c>
      <c r="Q16" s="23">
        <v>9677</v>
      </c>
      <c r="R16" s="23">
        <v>31629</v>
      </c>
      <c r="S16" s="23">
        <v>4528</v>
      </c>
      <c r="T16" s="23">
        <v>1245</v>
      </c>
      <c r="U16" s="23">
        <v>1219</v>
      </c>
    </row>
    <row r="17" spans="1:21" ht="12.75">
      <c r="A17" s="4" t="s">
        <v>33</v>
      </c>
      <c r="B17" s="23">
        <v>711119</v>
      </c>
      <c r="C17" s="23">
        <v>130016</v>
      </c>
      <c r="D17" s="23">
        <v>20035</v>
      </c>
      <c r="E17" s="23">
        <v>16088</v>
      </c>
      <c r="F17" s="23">
        <v>18131</v>
      </c>
      <c r="G17" s="23">
        <v>38176</v>
      </c>
      <c r="H17" s="23">
        <v>8914</v>
      </c>
      <c r="I17" s="23">
        <v>36655</v>
      </c>
      <c r="J17" s="23">
        <v>31017</v>
      </c>
      <c r="K17" s="23">
        <v>105164</v>
      </c>
      <c r="L17" s="23">
        <v>77831</v>
      </c>
      <c r="M17" s="23">
        <v>16370</v>
      </c>
      <c r="N17" s="23">
        <v>41198</v>
      </c>
      <c r="O17" s="23">
        <v>99457</v>
      </c>
      <c r="P17" s="23">
        <v>23925</v>
      </c>
      <c r="Q17" s="23">
        <v>9626</v>
      </c>
      <c r="R17" s="23">
        <v>31599</v>
      </c>
      <c r="S17" s="23">
        <v>4478</v>
      </c>
      <c r="T17" s="23">
        <v>1230</v>
      </c>
      <c r="U17" s="23">
        <v>1209</v>
      </c>
    </row>
    <row r="18" spans="1:21" ht="12.75">
      <c r="A18" s="4" t="s">
        <v>34</v>
      </c>
      <c r="B18" s="23">
        <v>705201</v>
      </c>
      <c r="C18" s="23">
        <v>129228</v>
      </c>
      <c r="D18" s="23">
        <v>19782</v>
      </c>
      <c r="E18" s="23">
        <v>15901</v>
      </c>
      <c r="F18" s="23">
        <v>17761</v>
      </c>
      <c r="G18" s="23">
        <v>37606</v>
      </c>
      <c r="H18" s="23">
        <v>8849</v>
      </c>
      <c r="I18" s="23">
        <v>36756</v>
      </c>
      <c r="J18" s="23">
        <v>30803</v>
      </c>
      <c r="K18" s="23">
        <v>104352</v>
      </c>
      <c r="L18" s="23">
        <v>77098</v>
      </c>
      <c r="M18" s="23">
        <v>16413</v>
      </c>
      <c r="N18" s="23">
        <v>40852</v>
      </c>
      <c r="O18" s="23">
        <v>98291</v>
      </c>
      <c r="P18" s="23">
        <v>23564</v>
      </c>
      <c r="Q18" s="23">
        <v>9590</v>
      </c>
      <c r="R18" s="23">
        <v>31430</v>
      </c>
      <c r="S18" s="23">
        <v>4480</v>
      </c>
      <c r="T18" s="23">
        <v>1216</v>
      </c>
      <c r="U18" s="23">
        <v>1231</v>
      </c>
    </row>
    <row r="19" spans="1:21" ht="12.75">
      <c r="A19" s="4" t="s">
        <v>35</v>
      </c>
      <c r="B19" s="23">
        <v>697530</v>
      </c>
      <c r="C19" s="23">
        <v>128231</v>
      </c>
      <c r="D19" s="23">
        <v>19671</v>
      </c>
      <c r="E19" s="23">
        <v>15676</v>
      </c>
      <c r="F19" s="23">
        <v>17368</v>
      </c>
      <c r="G19" s="23">
        <v>36848</v>
      </c>
      <c r="H19" s="23">
        <v>8801</v>
      </c>
      <c r="I19" s="23">
        <v>36699</v>
      </c>
      <c r="J19" s="23">
        <v>30554</v>
      </c>
      <c r="K19" s="23">
        <v>103118</v>
      </c>
      <c r="L19" s="23">
        <v>76051</v>
      </c>
      <c r="M19" s="23">
        <v>16458</v>
      </c>
      <c r="N19" s="23">
        <v>40354</v>
      </c>
      <c r="O19" s="23">
        <v>96706</v>
      </c>
      <c r="P19" s="23">
        <v>23298</v>
      </c>
      <c r="Q19" s="23">
        <v>9516</v>
      </c>
      <c r="R19" s="23">
        <v>31319</v>
      </c>
      <c r="S19" s="23">
        <v>4417</v>
      </c>
      <c r="T19" s="23">
        <v>1232</v>
      </c>
      <c r="U19" s="23">
        <v>1216</v>
      </c>
    </row>
    <row r="20" spans="1:21" ht="12.75">
      <c r="A20" s="4" t="s">
        <v>36</v>
      </c>
      <c r="B20" s="23">
        <v>689067</v>
      </c>
      <c r="C20" s="23">
        <v>126939</v>
      </c>
      <c r="D20" s="23">
        <v>19465</v>
      </c>
      <c r="E20" s="23">
        <v>15555</v>
      </c>
      <c r="F20" s="23">
        <v>16999</v>
      </c>
      <c r="G20" s="23">
        <v>36116</v>
      </c>
      <c r="H20" s="23">
        <v>8706</v>
      </c>
      <c r="I20" s="23">
        <v>36791</v>
      </c>
      <c r="J20" s="23">
        <v>30258</v>
      </c>
      <c r="K20" s="23">
        <v>101697</v>
      </c>
      <c r="L20" s="23">
        <v>74905</v>
      </c>
      <c r="M20" s="23">
        <v>16448</v>
      </c>
      <c r="N20" s="23">
        <v>39887</v>
      </c>
      <c r="O20" s="23">
        <v>95003</v>
      </c>
      <c r="P20" s="23">
        <v>22758</v>
      </c>
      <c r="Q20" s="23">
        <v>9407</v>
      </c>
      <c r="R20" s="23">
        <v>31331</v>
      </c>
      <c r="S20" s="23">
        <v>4372</v>
      </c>
      <c r="T20" s="23">
        <v>1215</v>
      </c>
      <c r="U20" s="23">
        <v>1214</v>
      </c>
    </row>
    <row r="21" spans="1:21" ht="12.75">
      <c r="A21" s="4" t="s">
        <v>37</v>
      </c>
      <c r="B21" s="23">
        <v>684835</v>
      </c>
      <c r="C21" s="23">
        <v>126578</v>
      </c>
      <c r="D21" s="23">
        <v>19334</v>
      </c>
      <c r="E21" s="23">
        <v>15581</v>
      </c>
      <c r="F21" s="23">
        <v>16720</v>
      </c>
      <c r="G21" s="23">
        <v>35611</v>
      </c>
      <c r="H21" s="23">
        <v>8653</v>
      </c>
      <c r="I21" s="23">
        <v>36973</v>
      </c>
      <c r="J21" s="23">
        <v>30109</v>
      </c>
      <c r="K21" s="23">
        <v>101168</v>
      </c>
      <c r="L21" s="23">
        <v>74280</v>
      </c>
      <c r="M21" s="23">
        <v>16637</v>
      </c>
      <c r="N21" s="23">
        <v>39464</v>
      </c>
      <c r="O21" s="23">
        <v>93803</v>
      </c>
      <c r="P21" s="23">
        <v>22394</v>
      </c>
      <c r="Q21" s="23">
        <v>9266</v>
      </c>
      <c r="R21" s="23">
        <v>31498</v>
      </c>
      <c r="S21" s="23">
        <v>4347</v>
      </c>
      <c r="T21" s="23">
        <v>1207</v>
      </c>
      <c r="U21" s="23">
        <v>1211</v>
      </c>
    </row>
    <row r="22" spans="1:21" ht="12.75">
      <c r="A22" s="4" t="s">
        <v>38</v>
      </c>
      <c r="B22" s="23">
        <v>677136</v>
      </c>
      <c r="C22" s="23">
        <v>125103</v>
      </c>
      <c r="D22" s="23">
        <v>19236</v>
      </c>
      <c r="E22" s="23">
        <v>15643</v>
      </c>
      <c r="F22" s="23">
        <v>16356</v>
      </c>
      <c r="G22" s="23">
        <v>34922</v>
      </c>
      <c r="H22" s="23">
        <v>8572</v>
      </c>
      <c r="I22" s="23">
        <v>37032</v>
      </c>
      <c r="J22" s="23">
        <v>29758</v>
      </c>
      <c r="K22" s="23">
        <v>100097</v>
      </c>
      <c r="L22" s="23">
        <v>73287</v>
      </c>
      <c r="M22" s="23">
        <v>16596</v>
      </c>
      <c r="N22" s="23">
        <v>38856</v>
      </c>
      <c r="O22" s="23">
        <v>92284</v>
      </c>
      <c r="P22" s="23">
        <v>21896</v>
      </c>
      <c r="Q22" s="23">
        <v>9235</v>
      </c>
      <c r="R22" s="23">
        <v>31623</v>
      </c>
      <c r="S22" s="23">
        <v>4289</v>
      </c>
      <c r="T22" s="23">
        <v>1175</v>
      </c>
      <c r="U22" s="23">
        <v>1177</v>
      </c>
    </row>
    <row r="23" spans="1:21" ht="12.75">
      <c r="A23" s="4" t="s">
        <v>39</v>
      </c>
      <c r="B23" s="23">
        <v>665081</v>
      </c>
      <c r="C23" s="23">
        <v>122047</v>
      </c>
      <c r="D23" s="23">
        <v>19080</v>
      </c>
      <c r="E23" s="23">
        <v>15594</v>
      </c>
      <c r="F23" s="23">
        <v>15938</v>
      </c>
      <c r="G23" s="23">
        <v>34066</v>
      </c>
      <c r="H23" s="23">
        <v>8530</v>
      </c>
      <c r="I23" s="23">
        <v>36919</v>
      </c>
      <c r="J23" s="23">
        <v>29325</v>
      </c>
      <c r="K23" s="23">
        <v>98380</v>
      </c>
      <c r="L23" s="23">
        <v>71759</v>
      </c>
      <c r="M23" s="23">
        <v>16551</v>
      </c>
      <c r="N23" s="23">
        <v>38281</v>
      </c>
      <c r="O23" s="23">
        <v>90337</v>
      </c>
      <c r="P23" s="23">
        <v>21162</v>
      </c>
      <c r="Q23" s="23">
        <v>9089</v>
      </c>
      <c r="R23" s="23">
        <v>31394</v>
      </c>
      <c r="S23" s="23">
        <v>4294</v>
      </c>
      <c r="T23" s="23">
        <v>1171</v>
      </c>
      <c r="U23" s="23">
        <v>1165</v>
      </c>
    </row>
    <row r="24" spans="1:21" ht="12.75">
      <c r="A24" s="4" t="s">
        <v>40</v>
      </c>
      <c r="B24" s="23">
        <v>652347</v>
      </c>
      <c r="C24" s="23">
        <v>118913</v>
      </c>
      <c r="D24" s="23">
        <v>18797</v>
      </c>
      <c r="E24" s="23">
        <v>15624</v>
      </c>
      <c r="F24" s="23">
        <v>15439</v>
      </c>
      <c r="G24" s="23">
        <v>33154</v>
      </c>
      <c r="H24" s="23">
        <v>8424</v>
      </c>
      <c r="I24" s="23">
        <v>36708</v>
      </c>
      <c r="J24" s="23">
        <v>28788</v>
      </c>
      <c r="K24" s="23">
        <v>96606</v>
      </c>
      <c r="L24" s="23">
        <v>70387</v>
      </c>
      <c r="M24" s="23">
        <v>16293</v>
      </c>
      <c r="N24" s="23">
        <v>37923</v>
      </c>
      <c r="O24" s="23">
        <v>88338</v>
      </c>
      <c r="P24" s="23">
        <v>20365</v>
      </c>
      <c r="Q24" s="23">
        <v>8928</v>
      </c>
      <c r="R24" s="23">
        <v>31140</v>
      </c>
      <c r="S24" s="23">
        <v>4281</v>
      </c>
      <c r="T24" s="23">
        <v>1137</v>
      </c>
      <c r="U24" s="23">
        <v>1104</v>
      </c>
    </row>
    <row r="25" spans="1:21" ht="12.75">
      <c r="A25" s="4" t="s">
        <v>41</v>
      </c>
      <c r="B25" s="23">
        <v>640248</v>
      </c>
      <c r="C25" s="23">
        <v>116076</v>
      </c>
      <c r="D25" s="23">
        <v>18637</v>
      </c>
      <c r="E25" s="23">
        <v>15700</v>
      </c>
      <c r="F25" s="23">
        <v>15038</v>
      </c>
      <c r="G25" s="23">
        <v>31837</v>
      </c>
      <c r="H25" s="23">
        <v>8366</v>
      </c>
      <c r="I25" s="23">
        <v>36610</v>
      </c>
      <c r="J25" s="23">
        <v>28309</v>
      </c>
      <c r="K25" s="23">
        <v>94741</v>
      </c>
      <c r="L25" s="23">
        <v>69128</v>
      </c>
      <c r="M25" s="23">
        <v>16182</v>
      </c>
      <c r="N25" s="23">
        <v>37776</v>
      </c>
      <c r="O25" s="23">
        <v>86068</v>
      </c>
      <c r="P25" s="23">
        <v>19749</v>
      </c>
      <c r="Q25" s="23">
        <v>8738</v>
      </c>
      <c r="R25" s="23">
        <v>30836</v>
      </c>
      <c r="S25" s="23">
        <v>4248</v>
      </c>
      <c r="T25" s="23">
        <v>1125</v>
      </c>
      <c r="U25" s="23">
        <v>1085</v>
      </c>
    </row>
    <row r="26" spans="1:22" ht="12.75">
      <c r="A26" s="4" t="s">
        <v>42</v>
      </c>
      <c r="B26" s="23">
        <v>623313</v>
      </c>
      <c r="C26" s="23">
        <v>111779</v>
      </c>
      <c r="D26" s="23">
        <v>18206</v>
      </c>
      <c r="E26" s="23">
        <v>15654</v>
      </c>
      <c r="F26" s="23">
        <v>14425</v>
      </c>
      <c r="G26" s="23">
        <v>30319</v>
      </c>
      <c r="H26" s="23">
        <v>8373</v>
      </c>
      <c r="I26" s="23">
        <v>36090</v>
      </c>
      <c r="J26" s="23">
        <v>27583</v>
      </c>
      <c r="K26" s="23">
        <v>92644</v>
      </c>
      <c r="L26" s="23">
        <v>67421</v>
      </c>
      <c r="M26" s="23">
        <v>15715</v>
      </c>
      <c r="N26" s="23">
        <v>37411</v>
      </c>
      <c r="O26" s="23">
        <v>83455</v>
      </c>
      <c r="P26" s="23">
        <v>19014</v>
      </c>
      <c r="Q26" s="23">
        <v>8529</v>
      </c>
      <c r="R26" s="23">
        <v>30350</v>
      </c>
      <c r="S26" s="23">
        <v>4229</v>
      </c>
      <c r="T26" s="23">
        <v>1064</v>
      </c>
      <c r="U26" s="23">
        <v>1050</v>
      </c>
      <c r="V26" t="s">
        <v>89</v>
      </c>
    </row>
    <row r="27" spans="1:41" ht="12.75">
      <c r="A27" s="4" t="s">
        <v>43</v>
      </c>
      <c r="B27" s="23">
        <v>610448</v>
      </c>
      <c r="C27" s="23">
        <v>108859</v>
      </c>
      <c r="D27" s="23">
        <v>17907</v>
      </c>
      <c r="E27" s="23">
        <v>15682</v>
      </c>
      <c r="F27" s="23">
        <v>13984</v>
      </c>
      <c r="G27" s="23">
        <v>29046</v>
      </c>
      <c r="H27" s="23">
        <v>8335</v>
      </c>
      <c r="I27" s="23">
        <v>35619</v>
      </c>
      <c r="J27" s="23">
        <v>26882</v>
      </c>
      <c r="K27" s="23">
        <v>91456</v>
      </c>
      <c r="L27" s="23">
        <v>66130</v>
      </c>
      <c r="M27" s="23">
        <v>15305</v>
      </c>
      <c r="N27" s="23">
        <v>37128</v>
      </c>
      <c r="O27" s="23">
        <v>81227</v>
      </c>
      <c r="P27" s="23">
        <v>18373</v>
      </c>
      <c r="Q27" s="23">
        <v>8284</v>
      </c>
      <c r="R27" s="23">
        <v>30036</v>
      </c>
      <c r="S27" s="23">
        <v>4180</v>
      </c>
      <c r="T27" s="23">
        <v>1012</v>
      </c>
      <c r="U27" s="23">
        <v>1003</v>
      </c>
      <c r="V27">
        <f>V11/V46</f>
        <v>4.6736576963718885</v>
      </c>
      <c r="W27">
        <f aca="true" t="shared" si="1" ref="W27:AO27">W11/W46</f>
        <v>5.764420637685497</v>
      </c>
      <c r="X27">
        <f t="shared" si="1"/>
        <v>3.907205716663791</v>
      </c>
      <c r="Y27">
        <f t="shared" si="1"/>
        <v>3.90994810320883</v>
      </c>
      <c r="Z27" s="14">
        <f t="shared" si="1"/>
        <v>6.07120369014497</v>
      </c>
      <c r="AA27" s="14">
        <f t="shared" si="1"/>
        <v>6.661799899641023</v>
      </c>
      <c r="AB27">
        <f t="shared" si="1"/>
        <v>4.291985481655876</v>
      </c>
      <c r="AC27" s="14">
        <f t="shared" si="1"/>
        <v>3.404773930448772</v>
      </c>
      <c r="AD27">
        <f t="shared" si="1"/>
        <v>4.340425375385317</v>
      </c>
      <c r="AE27">
        <f t="shared" si="1"/>
        <v>4.318193368333556</v>
      </c>
      <c r="AF27">
        <f t="shared" si="1"/>
        <v>5.051920304865731</v>
      </c>
      <c r="AG27">
        <f t="shared" si="1"/>
        <v>4.465961508981702</v>
      </c>
      <c r="AH27" s="14">
        <f t="shared" si="1"/>
        <v>3.5853798960076286</v>
      </c>
      <c r="AI27">
        <f t="shared" si="1"/>
        <v>4.858189194346493</v>
      </c>
      <c r="AJ27" s="14">
        <f t="shared" si="1"/>
        <v>6.041162991726239</v>
      </c>
      <c r="AK27">
        <f t="shared" si="1"/>
        <v>4.2696755203588195</v>
      </c>
      <c r="AL27">
        <f t="shared" si="1"/>
        <v>3.903825239666824</v>
      </c>
      <c r="AM27">
        <f t="shared" si="1"/>
        <v>3.9451178299463794</v>
      </c>
      <c r="AN27">
        <f t="shared" si="1"/>
        <v>7.669200264375413</v>
      </c>
      <c r="AO27">
        <f t="shared" si="1"/>
        <v>8.027856135401974</v>
      </c>
    </row>
    <row r="28" spans="1:21" ht="12.75">
      <c r="A28" s="4" t="s">
        <v>44</v>
      </c>
      <c r="B28" s="23">
        <v>598629</v>
      </c>
      <c r="C28" s="23">
        <v>106260</v>
      </c>
      <c r="D28" s="23">
        <v>17560</v>
      </c>
      <c r="E28" s="23">
        <v>15696</v>
      </c>
      <c r="F28" s="23">
        <v>13621</v>
      </c>
      <c r="G28" s="23">
        <v>27847</v>
      </c>
      <c r="H28" s="23">
        <v>8337</v>
      </c>
      <c r="I28" s="23">
        <v>35157</v>
      </c>
      <c r="J28" s="23">
        <v>26147</v>
      </c>
      <c r="K28" s="23">
        <v>90103</v>
      </c>
      <c r="L28" s="23">
        <v>64863</v>
      </c>
      <c r="M28" s="23">
        <v>14854</v>
      </c>
      <c r="N28" s="23">
        <v>36819</v>
      </c>
      <c r="O28" s="23">
        <v>79419</v>
      </c>
      <c r="P28" s="23">
        <v>17953</v>
      </c>
      <c r="Q28" s="23">
        <v>8159</v>
      </c>
      <c r="R28" s="23">
        <v>29727</v>
      </c>
      <c r="S28" s="23">
        <v>4156</v>
      </c>
      <c r="T28" s="23">
        <v>996</v>
      </c>
      <c r="U28" s="23">
        <v>956</v>
      </c>
    </row>
    <row r="29" spans="1:22" ht="12.75">
      <c r="A29" s="4" t="s">
        <v>45</v>
      </c>
      <c r="B29" s="23">
        <v>581193</v>
      </c>
      <c r="C29" s="23">
        <v>102545</v>
      </c>
      <c r="D29" s="23">
        <v>17112</v>
      </c>
      <c r="E29" s="23">
        <v>15601</v>
      </c>
      <c r="F29" s="23">
        <v>13061</v>
      </c>
      <c r="G29" s="23">
        <v>26660</v>
      </c>
      <c r="H29" s="23">
        <v>8220</v>
      </c>
      <c r="I29" s="23">
        <v>34442</v>
      </c>
      <c r="J29" s="23">
        <v>24940</v>
      </c>
      <c r="K29" s="23">
        <v>88077</v>
      </c>
      <c r="L29" s="23">
        <v>63026</v>
      </c>
      <c r="M29" s="23">
        <v>14192</v>
      </c>
      <c r="N29" s="23">
        <v>36153</v>
      </c>
      <c r="O29" s="23">
        <v>76957</v>
      </c>
      <c r="P29" s="23">
        <v>17185</v>
      </c>
      <c r="Q29" s="23">
        <v>7914</v>
      </c>
      <c r="R29" s="23">
        <v>29194</v>
      </c>
      <c r="S29" s="23">
        <v>4073</v>
      </c>
      <c r="T29" s="23">
        <v>929</v>
      </c>
      <c r="U29" s="23">
        <v>913</v>
      </c>
      <c r="V29">
        <f>V46/V11</f>
        <v>0.21396517780416172</v>
      </c>
    </row>
    <row r="30" spans="1:21" ht="12.75">
      <c r="A30" s="4" t="s">
        <v>46</v>
      </c>
      <c r="B30" s="23">
        <v>560581</v>
      </c>
      <c r="C30" s="23">
        <v>98018</v>
      </c>
      <c r="D30" s="23">
        <v>16572</v>
      </c>
      <c r="E30" s="23">
        <v>15267</v>
      </c>
      <c r="F30" s="23">
        <v>12547</v>
      </c>
      <c r="G30" s="23">
        <v>25505</v>
      </c>
      <c r="H30" s="23">
        <v>8011</v>
      </c>
      <c r="I30" s="23">
        <v>33262</v>
      </c>
      <c r="J30" s="23">
        <v>23650</v>
      </c>
      <c r="K30" s="23">
        <v>85853</v>
      </c>
      <c r="L30" s="23">
        <v>60997</v>
      </c>
      <c r="M30" s="23">
        <v>13419</v>
      </c>
      <c r="N30" s="23">
        <v>35153</v>
      </c>
      <c r="O30" s="23">
        <v>74199</v>
      </c>
      <c r="P30" s="23">
        <v>16326</v>
      </c>
      <c r="Q30" s="23">
        <v>7676</v>
      </c>
      <c r="R30" s="23">
        <v>28474</v>
      </c>
      <c r="S30" s="23">
        <v>3927</v>
      </c>
      <c r="T30" s="23">
        <v>873</v>
      </c>
      <c r="U30" s="23">
        <v>853</v>
      </c>
    </row>
    <row r="31" spans="1:21" ht="12.75">
      <c r="A31" s="4" t="s">
        <v>47</v>
      </c>
      <c r="B31" s="23">
        <v>538934</v>
      </c>
      <c r="C31" s="23">
        <v>93429</v>
      </c>
      <c r="D31" s="23">
        <v>15954</v>
      </c>
      <c r="E31" s="23">
        <v>14905</v>
      </c>
      <c r="F31" s="23">
        <v>12016</v>
      </c>
      <c r="G31" s="23">
        <v>24528</v>
      </c>
      <c r="H31" s="23">
        <v>7735</v>
      </c>
      <c r="I31" s="23">
        <v>32089</v>
      </c>
      <c r="J31" s="23">
        <v>22220</v>
      </c>
      <c r="K31" s="23">
        <v>83445</v>
      </c>
      <c r="L31" s="23">
        <v>58565</v>
      </c>
      <c r="M31" s="23">
        <v>12635</v>
      </c>
      <c r="N31" s="23">
        <v>34274</v>
      </c>
      <c r="O31" s="23">
        <v>71403</v>
      </c>
      <c r="P31" s="23">
        <v>15479</v>
      </c>
      <c r="Q31" s="23">
        <v>7409</v>
      </c>
      <c r="R31" s="23">
        <v>27472</v>
      </c>
      <c r="S31" s="23">
        <v>3785</v>
      </c>
      <c r="T31" s="23">
        <v>790</v>
      </c>
      <c r="U31" s="23">
        <v>801</v>
      </c>
    </row>
    <row r="32" spans="1:21" ht="12.75">
      <c r="A32" s="4" t="s">
        <v>48</v>
      </c>
      <c r="B32" s="23">
        <v>519568</v>
      </c>
      <c r="C32" s="23">
        <v>89317</v>
      </c>
      <c r="D32" s="23">
        <v>15374</v>
      </c>
      <c r="E32" s="23">
        <v>14584</v>
      </c>
      <c r="F32" s="23">
        <v>11600</v>
      </c>
      <c r="G32" s="23">
        <v>23635</v>
      </c>
      <c r="H32" s="23">
        <v>7466</v>
      </c>
      <c r="I32" s="23">
        <v>30920</v>
      </c>
      <c r="J32" s="23">
        <v>21092</v>
      </c>
      <c r="K32" s="23">
        <v>81069</v>
      </c>
      <c r="L32" s="23">
        <v>56488</v>
      </c>
      <c r="M32" s="23">
        <v>11993</v>
      </c>
      <c r="N32" s="23">
        <v>33390</v>
      </c>
      <c r="O32" s="23">
        <v>68917</v>
      </c>
      <c r="P32" s="23">
        <v>14754</v>
      </c>
      <c r="Q32" s="23">
        <v>7164</v>
      </c>
      <c r="R32" s="23">
        <v>26655</v>
      </c>
      <c r="S32" s="23">
        <v>3654</v>
      </c>
      <c r="T32" s="23">
        <v>752</v>
      </c>
      <c r="U32" s="23">
        <v>744</v>
      </c>
    </row>
    <row r="33" spans="1:21" ht="12.75">
      <c r="A33" s="4" t="s">
        <v>49</v>
      </c>
      <c r="B33" s="23">
        <v>502164</v>
      </c>
      <c r="C33" s="23">
        <v>85514</v>
      </c>
      <c r="D33" s="23">
        <v>14908</v>
      </c>
      <c r="E33" s="23">
        <v>14161</v>
      </c>
      <c r="F33" s="23">
        <v>11162</v>
      </c>
      <c r="G33" s="23">
        <v>22739</v>
      </c>
      <c r="H33" s="23">
        <v>7211</v>
      </c>
      <c r="I33" s="23">
        <v>29820</v>
      </c>
      <c r="J33" s="23">
        <v>20137</v>
      </c>
      <c r="K33" s="23">
        <v>79179</v>
      </c>
      <c r="L33" s="23">
        <v>54855</v>
      </c>
      <c r="M33" s="23">
        <v>11499</v>
      </c>
      <c r="N33" s="23">
        <v>32713</v>
      </c>
      <c r="O33" s="23">
        <v>66561</v>
      </c>
      <c r="P33" s="23">
        <v>13988</v>
      </c>
      <c r="Q33" s="23">
        <v>6933</v>
      </c>
      <c r="R33" s="23">
        <v>25903</v>
      </c>
      <c r="S33" s="23">
        <v>3527</v>
      </c>
      <c r="T33" s="23">
        <v>688</v>
      </c>
      <c r="U33" s="23">
        <v>668</v>
      </c>
    </row>
    <row r="34" spans="1:21" ht="12.75">
      <c r="A34" s="4" t="s">
        <v>50</v>
      </c>
      <c r="B34" s="23">
        <v>486024</v>
      </c>
      <c r="C34" s="23">
        <v>82136</v>
      </c>
      <c r="D34" s="23">
        <v>14426</v>
      </c>
      <c r="E34" s="23">
        <v>13661</v>
      </c>
      <c r="F34" s="23">
        <v>10793</v>
      </c>
      <c r="G34" s="23">
        <v>21954</v>
      </c>
      <c r="H34" s="23">
        <v>6998</v>
      </c>
      <c r="I34" s="23">
        <v>28686</v>
      </c>
      <c r="J34" s="23">
        <v>19322</v>
      </c>
      <c r="K34" s="23">
        <v>77171</v>
      </c>
      <c r="L34" s="23">
        <v>53475</v>
      </c>
      <c r="M34" s="23">
        <v>11108</v>
      </c>
      <c r="N34" s="23">
        <v>31659</v>
      </c>
      <c r="O34" s="23">
        <v>64589</v>
      </c>
      <c r="P34" s="23">
        <v>13573</v>
      </c>
      <c r="Q34" s="23">
        <v>6709</v>
      </c>
      <c r="R34" s="23">
        <v>25134</v>
      </c>
      <c r="S34" s="23">
        <v>3393</v>
      </c>
      <c r="T34" s="23">
        <v>618</v>
      </c>
      <c r="U34" s="23">
        <v>620</v>
      </c>
    </row>
    <row r="35" spans="1:21" ht="12.75">
      <c r="A35" s="4" t="s">
        <v>51</v>
      </c>
      <c r="B35" s="23">
        <v>470443</v>
      </c>
      <c r="C35" s="23">
        <v>78282</v>
      </c>
      <c r="D35" s="23">
        <v>13960</v>
      </c>
      <c r="E35" s="23">
        <v>13268</v>
      </c>
      <c r="F35" s="23">
        <v>10412</v>
      </c>
      <c r="G35" s="23">
        <v>21093</v>
      </c>
      <c r="H35" s="23">
        <v>6779</v>
      </c>
      <c r="I35" s="23">
        <v>27835</v>
      </c>
      <c r="J35" s="23">
        <v>18658</v>
      </c>
      <c r="K35" s="23">
        <v>75099</v>
      </c>
      <c r="L35" s="23">
        <v>51972</v>
      </c>
      <c r="M35" s="23">
        <v>10613</v>
      </c>
      <c r="N35" s="23">
        <v>31095</v>
      </c>
      <c r="O35" s="23">
        <v>62788</v>
      </c>
      <c r="P35" s="23">
        <v>13057</v>
      </c>
      <c r="Q35" s="23">
        <v>6484</v>
      </c>
      <c r="R35" s="23">
        <v>24601</v>
      </c>
      <c r="S35" s="23">
        <v>3269</v>
      </c>
      <c r="T35" s="23">
        <v>598</v>
      </c>
      <c r="U35" s="23">
        <v>575</v>
      </c>
    </row>
    <row r="36" spans="1:21" ht="12.75">
      <c r="A36" s="4" t="s">
        <v>52</v>
      </c>
      <c r="B36" s="23">
        <v>462107</v>
      </c>
      <c r="C36" s="23">
        <v>76279</v>
      </c>
      <c r="D36" s="23">
        <v>13781</v>
      </c>
      <c r="E36" s="23">
        <v>13061</v>
      </c>
      <c r="F36" s="23">
        <v>10094</v>
      </c>
      <c r="G36" s="23">
        <v>20387</v>
      </c>
      <c r="H36" s="23">
        <v>6645</v>
      </c>
      <c r="I36" s="23">
        <v>27360</v>
      </c>
      <c r="J36" s="23">
        <v>18282</v>
      </c>
      <c r="K36" s="23">
        <v>74027</v>
      </c>
      <c r="L36" s="23">
        <v>51149</v>
      </c>
      <c r="M36" s="23">
        <v>10364</v>
      </c>
      <c r="N36" s="23">
        <v>30756</v>
      </c>
      <c r="O36" s="23">
        <v>62057</v>
      </c>
      <c r="P36" s="23">
        <v>12707</v>
      </c>
      <c r="Q36" s="23">
        <v>6440</v>
      </c>
      <c r="R36" s="23">
        <v>24399</v>
      </c>
      <c r="S36" s="23">
        <v>3239</v>
      </c>
      <c r="T36" s="23">
        <v>550</v>
      </c>
      <c r="U36" s="23">
        <v>529</v>
      </c>
    </row>
    <row r="37" spans="1:21" ht="12.75">
      <c r="A37" s="4" t="s">
        <v>53</v>
      </c>
      <c r="B37" s="23">
        <v>457490</v>
      </c>
      <c r="C37" s="23">
        <v>74939</v>
      </c>
      <c r="D37" s="23">
        <v>13618</v>
      </c>
      <c r="E37" s="23">
        <v>12856</v>
      </c>
      <c r="F37" s="23">
        <v>9972</v>
      </c>
      <c r="G37" s="23">
        <v>19680</v>
      </c>
      <c r="H37" s="23">
        <v>6561</v>
      </c>
      <c r="I37" s="23">
        <v>27169</v>
      </c>
      <c r="J37" s="23">
        <v>18121</v>
      </c>
      <c r="K37" s="23">
        <v>73730</v>
      </c>
      <c r="L37" s="23">
        <v>50779</v>
      </c>
      <c r="M37" s="23">
        <v>10199</v>
      </c>
      <c r="N37" s="23">
        <v>30664</v>
      </c>
      <c r="O37" s="23">
        <v>61840</v>
      </c>
      <c r="P37" s="23">
        <v>12507</v>
      </c>
      <c r="Q37" s="23">
        <v>6363</v>
      </c>
      <c r="R37" s="23">
        <v>24266</v>
      </c>
      <c r="S37" s="23">
        <v>3200</v>
      </c>
      <c r="T37" s="23">
        <v>525</v>
      </c>
      <c r="U37" s="23">
        <v>499</v>
      </c>
    </row>
    <row r="38" spans="1:21" ht="12.75">
      <c r="A38" s="4" t="s">
        <v>54</v>
      </c>
      <c r="B38" s="23">
        <v>444754</v>
      </c>
      <c r="C38" s="23">
        <v>72470</v>
      </c>
      <c r="D38" s="23">
        <v>13231</v>
      </c>
      <c r="E38" s="23">
        <v>12464</v>
      </c>
      <c r="F38" s="23">
        <v>9608</v>
      </c>
      <c r="G38" s="23">
        <v>18820</v>
      </c>
      <c r="H38" s="23">
        <v>6328</v>
      </c>
      <c r="I38" s="23">
        <v>26474</v>
      </c>
      <c r="J38" s="23">
        <v>17495</v>
      </c>
      <c r="K38" s="23">
        <v>72196</v>
      </c>
      <c r="L38" s="23">
        <v>49355</v>
      </c>
      <c r="M38" s="23">
        <v>9835</v>
      </c>
      <c r="N38" s="23">
        <v>29800</v>
      </c>
      <c r="O38" s="23">
        <v>60571</v>
      </c>
      <c r="P38" s="23">
        <v>12025</v>
      </c>
      <c r="Q38" s="23">
        <v>6226</v>
      </c>
      <c r="R38" s="23">
        <v>23779</v>
      </c>
      <c r="S38" s="23">
        <v>3119</v>
      </c>
      <c r="T38" s="23">
        <v>495</v>
      </c>
      <c r="U38" s="23">
        <v>464</v>
      </c>
    </row>
    <row r="39" spans="1:21" ht="12.75">
      <c r="A39" s="4" t="s">
        <v>55</v>
      </c>
      <c r="B39" s="23">
        <v>433892</v>
      </c>
      <c r="C39" s="23">
        <v>69996</v>
      </c>
      <c r="D39" s="23">
        <v>13008</v>
      </c>
      <c r="E39" s="23">
        <v>12213</v>
      </c>
      <c r="F39" s="23">
        <v>9333</v>
      </c>
      <c r="G39" s="23">
        <v>18146</v>
      </c>
      <c r="H39" s="23">
        <v>6140</v>
      </c>
      <c r="I39" s="23">
        <v>25865</v>
      </c>
      <c r="J39" s="23">
        <v>17018</v>
      </c>
      <c r="K39" s="23">
        <v>70523</v>
      </c>
      <c r="L39" s="23">
        <v>48203</v>
      </c>
      <c r="M39" s="23">
        <v>9457</v>
      </c>
      <c r="N39" s="23">
        <v>29685</v>
      </c>
      <c r="O39" s="23">
        <v>59113</v>
      </c>
      <c r="P39" s="23">
        <v>11630</v>
      </c>
      <c r="Q39" s="23">
        <v>6117</v>
      </c>
      <c r="R39" s="23">
        <v>23468</v>
      </c>
      <c r="S39" s="23">
        <v>3053</v>
      </c>
      <c r="T39" s="23">
        <v>477</v>
      </c>
      <c r="U39" s="23">
        <v>447</v>
      </c>
    </row>
    <row r="40" spans="1:21" ht="12.75">
      <c r="A40" s="4" t="s">
        <v>56</v>
      </c>
      <c r="B40" s="23">
        <v>427636</v>
      </c>
      <c r="C40" s="23">
        <v>69542</v>
      </c>
      <c r="D40" s="23">
        <v>12882</v>
      </c>
      <c r="E40" s="23">
        <v>11969</v>
      </c>
      <c r="F40" s="23">
        <v>9094</v>
      </c>
      <c r="G40" s="23">
        <v>17649</v>
      </c>
      <c r="H40" s="23">
        <v>5895</v>
      </c>
      <c r="I40" s="23">
        <v>25352</v>
      </c>
      <c r="J40" s="23">
        <v>16612</v>
      </c>
      <c r="K40" s="23">
        <v>69763</v>
      </c>
      <c r="L40" s="23">
        <v>47123</v>
      </c>
      <c r="M40" s="23">
        <v>9431</v>
      </c>
      <c r="N40" s="23">
        <v>29495</v>
      </c>
      <c r="O40" s="23">
        <v>58288</v>
      </c>
      <c r="P40" s="23">
        <v>11421</v>
      </c>
      <c r="Q40" s="23">
        <v>6055</v>
      </c>
      <c r="R40" s="23">
        <v>23141</v>
      </c>
      <c r="S40" s="23">
        <v>3019</v>
      </c>
      <c r="T40" s="23">
        <v>464</v>
      </c>
      <c r="U40" s="23">
        <v>441</v>
      </c>
    </row>
    <row r="41" spans="1:21" ht="12.75">
      <c r="A41" s="4" t="s">
        <v>57</v>
      </c>
      <c r="B41" s="23">
        <v>412655</v>
      </c>
      <c r="C41" s="23">
        <v>66903</v>
      </c>
      <c r="D41" s="23">
        <v>12458</v>
      </c>
      <c r="E41" s="23">
        <v>11463</v>
      </c>
      <c r="F41" s="23">
        <v>8735</v>
      </c>
      <c r="G41" s="23">
        <v>16886</v>
      </c>
      <c r="H41" s="23">
        <v>5589</v>
      </c>
      <c r="I41" s="23">
        <v>24625</v>
      </c>
      <c r="J41" s="23">
        <v>16083</v>
      </c>
      <c r="K41" s="23">
        <v>67346</v>
      </c>
      <c r="L41" s="23">
        <v>45207</v>
      </c>
      <c r="M41" s="23">
        <v>9223</v>
      </c>
      <c r="N41" s="23">
        <v>28653</v>
      </c>
      <c r="O41" s="23">
        <v>56438</v>
      </c>
      <c r="P41" s="23">
        <v>10955</v>
      </c>
      <c r="Q41" s="23">
        <v>5833</v>
      </c>
      <c r="R41" s="23">
        <v>22459</v>
      </c>
      <c r="S41" s="23">
        <v>2921</v>
      </c>
      <c r="T41" s="23">
        <v>455</v>
      </c>
      <c r="U41" s="23">
        <v>423</v>
      </c>
    </row>
    <row r="42" spans="1:21" ht="12.75">
      <c r="A42" s="4" t="s">
        <v>58</v>
      </c>
      <c r="B42" s="23">
        <v>392910</v>
      </c>
      <c r="C42" s="23">
        <v>63896</v>
      </c>
      <c r="D42" s="23">
        <v>11938</v>
      </c>
      <c r="E42" s="23">
        <v>10780</v>
      </c>
      <c r="F42" s="23">
        <v>8242</v>
      </c>
      <c r="G42" s="23">
        <v>16122</v>
      </c>
      <c r="H42" s="23">
        <v>5184</v>
      </c>
      <c r="I42" s="23">
        <v>23705</v>
      </c>
      <c r="J42" s="23">
        <v>15370</v>
      </c>
      <c r="K42" s="23">
        <v>63870</v>
      </c>
      <c r="L42" s="23">
        <v>42969</v>
      </c>
      <c r="M42" s="23">
        <v>8937</v>
      </c>
      <c r="N42" s="23">
        <v>27518</v>
      </c>
      <c r="O42" s="23">
        <v>53555</v>
      </c>
      <c r="P42" s="23">
        <v>10231</v>
      </c>
      <c r="Q42" s="23">
        <v>5578</v>
      </c>
      <c r="R42" s="23">
        <v>21405</v>
      </c>
      <c r="S42" s="23">
        <v>2783</v>
      </c>
      <c r="T42" s="23">
        <v>430</v>
      </c>
      <c r="U42" s="23">
        <v>397</v>
      </c>
    </row>
    <row r="43" spans="1:21" ht="12.75">
      <c r="A43" s="4" t="s">
        <v>59</v>
      </c>
      <c r="B43" s="23">
        <v>370547</v>
      </c>
      <c r="C43" s="23">
        <v>59904</v>
      </c>
      <c r="D43" s="23">
        <v>11351</v>
      </c>
      <c r="E43" s="23">
        <v>10006</v>
      </c>
      <c r="F43" s="23">
        <v>7748</v>
      </c>
      <c r="G43" s="23">
        <v>15398</v>
      </c>
      <c r="H43" s="23">
        <v>4829</v>
      </c>
      <c r="I43" s="23">
        <v>22721</v>
      </c>
      <c r="J43" s="23">
        <v>14573</v>
      </c>
      <c r="K43" s="23">
        <v>59952</v>
      </c>
      <c r="L43" s="23">
        <v>40376</v>
      </c>
      <c r="M43" s="23">
        <v>8465</v>
      </c>
      <c r="N43" s="23">
        <v>26367</v>
      </c>
      <c r="O43" s="23">
        <v>50503</v>
      </c>
      <c r="P43" s="23">
        <v>9520</v>
      </c>
      <c r="Q43" s="23">
        <v>5270</v>
      </c>
      <c r="R43" s="23">
        <v>20124</v>
      </c>
      <c r="S43" s="23">
        <v>2645</v>
      </c>
      <c r="T43" s="23">
        <v>411</v>
      </c>
      <c r="U43" s="23">
        <v>386</v>
      </c>
    </row>
    <row r="44" spans="1:21" ht="12.75">
      <c r="A44" s="4" t="s">
        <v>60</v>
      </c>
      <c r="B44" s="23">
        <v>345449</v>
      </c>
      <c r="C44" s="23">
        <v>55604</v>
      </c>
      <c r="D44" s="23">
        <v>10660</v>
      </c>
      <c r="E44" s="23">
        <v>9110</v>
      </c>
      <c r="F44" s="23">
        <v>7146</v>
      </c>
      <c r="G44" s="23">
        <v>14323</v>
      </c>
      <c r="H44" s="23">
        <v>4422</v>
      </c>
      <c r="I44" s="23">
        <v>21614</v>
      </c>
      <c r="J44" s="23">
        <v>13694</v>
      </c>
      <c r="K44" s="23">
        <v>55919</v>
      </c>
      <c r="L44" s="23">
        <v>37550</v>
      </c>
      <c r="M44" s="23">
        <v>7892</v>
      </c>
      <c r="N44" s="23">
        <v>24664</v>
      </c>
      <c r="O44" s="23">
        <v>47139</v>
      </c>
      <c r="P44" s="23">
        <v>8818</v>
      </c>
      <c r="Q44" s="23">
        <v>4952</v>
      </c>
      <c r="R44" s="23">
        <v>18705</v>
      </c>
      <c r="S44" s="23">
        <v>2485</v>
      </c>
      <c r="T44" s="23">
        <v>387</v>
      </c>
      <c r="U44" s="23">
        <v>364</v>
      </c>
    </row>
    <row r="45" spans="1:22" ht="12.75">
      <c r="A45" s="4" t="s">
        <v>61</v>
      </c>
      <c r="B45" s="23">
        <v>329156</v>
      </c>
      <c r="C45" s="23">
        <v>52563</v>
      </c>
      <c r="D45" s="23">
        <v>10155</v>
      </c>
      <c r="E45" s="23">
        <v>8346</v>
      </c>
      <c r="F45" s="23">
        <v>6690</v>
      </c>
      <c r="G45" s="23">
        <v>13366</v>
      </c>
      <c r="H45" s="23">
        <v>4161</v>
      </c>
      <c r="I45" s="23">
        <v>20702</v>
      </c>
      <c r="J45" s="23">
        <v>13759</v>
      </c>
      <c r="K45" s="23">
        <v>53411</v>
      </c>
      <c r="L45" s="23">
        <v>36336</v>
      </c>
      <c r="M45" s="23">
        <v>7651</v>
      </c>
      <c r="N45" s="23">
        <v>23253</v>
      </c>
      <c r="O45" s="23">
        <v>45090</v>
      </c>
      <c r="P45" s="23">
        <v>8445</v>
      </c>
      <c r="Q45" s="23">
        <v>4622</v>
      </c>
      <c r="R45" s="23">
        <v>17500</v>
      </c>
      <c r="S45" s="23">
        <v>2382</v>
      </c>
      <c r="T45" s="23">
        <v>374</v>
      </c>
      <c r="U45" s="23">
        <v>349</v>
      </c>
      <c r="V45" t="s">
        <v>88</v>
      </c>
    </row>
    <row r="46" spans="1:41" ht="12.75">
      <c r="A46" s="4" t="s">
        <v>62</v>
      </c>
      <c r="B46" s="23">
        <v>295359</v>
      </c>
      <c r="C46" s="23">
        <v>47622</v>
      </c>
      <c r="D46" s="23">
        <v>9156</v>
      </c>
      <c r="E46" s="23">
        <v>7438</v>
      </c>
      <c r="F46" s="23">
        <v>6054</v>
      </c>
      <c r="G46" s="23">
        <v>12049</v>
      </c>
      <c r="H46" s="23">
        <v>3721</v>
      </c>
      <c r="I46" s="23">
        <v>18922</v>
      </c>
      <c r="J46" s="23">
        <v>12268</v>
      </c>
      <c r="K46" s="23">
        <v>47133</v>
      </c>
      <c r="L46" s="23">
        <v>32635</v>
      </c>
      <c r="M46" s="23">
        <v>6882</v>
      </c>
      <c r="N46" s="23">
        <v>21016</v>
      </c>
      <c r="O46" s="23">
        <v>40152</v>
      </c>
      <c r="P46" s="23">
        <v>7627</v>
      </c>
      <c r="Q46" s="23">
        <v>4202</v>
      </c>
      <c r="R46" s="23">
        <v>15668</v>
      </c>
      <c r="S46" s="23">
        <v>2151</v>
      </c>
      <c r="T46" s="23">
        <v>352</v>
      </c>
      <c r="U46" s="23">
        <v>312</v>
      </c>
      <c r="V46">
        <f>SUM(B46:B66)</f>
        <v>2892993</v>
      </c>
      <c r="W46">
        <f aca="true" t="shared" si="2" ref="W46:AO46">SUM(C46:C66)</f>
        <v>427703</v>
      </c>
      <c r="X46">
        <f t="shared" si="2"/>
        <v>98519</v>
      </c>
      <c r="Y46">
        <f t="shared" si="2"/>
        <v>82086</v>
      </c>
      <c r="Z46">
        <f t="shared" si="2"/>
        <v>54632</v>
      </c>
      <c r="AA46">
        <f t="shared" si="2"/>
        <v>103628</v>
      </c>
      <c r="AB46">
        <f t="shared" si="2"/>
        <v>40776</v>
      </c>
      <c r="AC46">
        <f t="shared" si="2"/>
        <v>213828</v>
      </c>
      <c r="AD46">
        <f t="shared" si="2"/>
        <v>135927</v>
      </c>
      <c r="AE46">
        <f t="shared" si="2"/>
        <v>464378</v>
      </c>
      <c r="AF46">
        <f t="shared" si="2"/>
        <v>292063</v>
      </c>
      <c r="AG46">
        <f t="shared" si="2"/>
        <v>71757</v>
      </c>
      <c r="AH46">
        <f t="shared" si="2"/>
        <v>222324</v>
      </c>
      <c r="AI46">
        <f t="shared" si="2"/>
        <v>382559</v>
      </c>
      <c r="AJ46">
        <f t="shared" si="2"/>
        <v>72881</v>
      </c>
      <c r="AK46">
        <f t="shared" si="2"/>
        <v>42807</v>
      </c>
      <c r="AL46">
        <f t="shared" si="2"/>
        <v>159075</v>
      </c>
      <c r="AM46">
        <f t="shared" si="2"/>
        <v>22193</v>
      </c>
      <c r="AN46">
        <f t="shared" si="2"/>
        <v>3026</v>
      </c>
      <c r="AO46">
        <f t="shared" si="2"/>
        <v>2836</v>
      </c>
    </row>
    <row r="47" spans="1:21" ht="12.75">
      <c r="A47" s="4" t="s">
        <v>63</v>
      </c>
      <c r="B47" s="23">
        <v>267741</v>
      </c>
      <c r="C47" s="23">
        <v>42699</v>
      </c>
      <c r="D47" s="23">
        <v>8294</v>
      </c>
      <c r="E47" s="23">
        <v>6757</v>
      </c>
      <c r="F47" s="23">
        <v>5415</v>
      </c>
      <c r="G47" s="23">
        <v>10969</v>
      </c>
      <c r="H47" s="23">
        <v>3402</v>
      </c>
      <c r="I47" s="23">
        <v>17181</v>
      </c>
      <c r="J47" s="23">
        <v>11412</v>
      </c>
      <c r="K47" s="23">
        <v>42459</v>
      </c>
      <c r="L47" s="23">
        <v>30027</v>
      </c>
      <c r="M47" s="23">
        <v>6206</v>
      </c>
      <c r="N47" s="23">
        <v>18954</v>
      </c>
      <c r="O47" s="23">
        <v>36341</v>
      </c>
      <c r="P47" s="23">
        <v>7196</v>
      </c>
      <c r="Q47" s="23">
        <v>3782</v>
      </c>
      <c r="R47" s="23">
        <v>14125</v>
      </c>
      <c r="S47" s="23">
        <v>1912</v>
      </c>
      <c r="T47" s="23">
        <v>325</v>
      </c>
      <c r="U47" s="23">
        <v>287</v>
      </c>
    </row>
    <row r="48" spans="1:21" ht="12.75">
      <c r="A48" s="4" t="s">
        <v>64</v>
      </c>
      <c r="B48" s="23">
        <v>253940</v>
      </c>
      <c r="C48" s="23">
        <v>40217</v>
      </c>
      <c r="D48" s="23">
        <v>7863</v>
      </c>
      <c r="E48" s="23">
        <v>6474</v>
      </c>
      <c r="F48" s="23">
        <v>5044</v>
      </c>
      <c r="G48" s="23">
        <v>9995</v>
      </c>
      <c r="H48" s="23">
        <v>3239</v>
      </c>
      <c r="I48" s="23">
        <v>16468</v>
      </c>
      <c r="J48" s="23">
        <v>11189</v>
      </c>
      <c r="K48" s="23">
        <v>40608</v>
      </c>
      <c r="L48" s="23">
        <v>28215</v>
      </c>
      <c r="M48" s="23">
        <v>5912</v>
      </c>
      <c r="N48" s="23">
        <v>18118</v>
      </c>
      <c r="O48" s="23">
        <v>34336</v>
      </c>
      <c r="P48" s="23">
        <v>6922</v>
      </c>
      <c r="Q48" s="23">
        <v>3527</v>
      </c>
      <c r="R48" s="23">
        <v>13431</v>
      </c>
      <c r="S48" s="23">
        <v>1806</v>
      </c>
      <c r="T48" s="23">
        <v>300</v>
      </c>
      <c r="U48" s="23">
        <v>275</v>
      </c>
    </row>
    <row r="49" spans="1:21" ht="12.75">
      <c r="A49" s="4" t="s">
        <v>65</v>
      </c>
      <c r="B49" s="23">
        <v>248350</v>
      </c>
      <c r="C49" s="23">
        <v>39179</v>
      </c>
      <c r="D49" s="23">
        <v>7783</v>
      </c>
      <c r="E49" s="23">
        <v>6516</v>
      </c>
      <c r="F49" s="23">
        <v>4795</v>
      </c>
      <c r="G49" s="23">
        <v>9484</v>
      </c>
      <c r="H49" s="23">
        <v>3206</v>
      </c>
      <c r="I49" s="23">
        <v>16563</v>
      </c>
      <c r="J49" s="23">
        <v>11358</v>
      </c>
      <c r="K49" s="23">
        <v>39668</v>
      </c>
      <c r="L49" s="23">
        <v>26849</v>
      </c>
      <c r="M49" s="23">
        <v>6095</v>
      </c>
      <c r="N49" s="23">
        <v>17974</v>
      </c>
      <c r="O49" s="23">
        <v>33293</v>
      </c>
      <c r="P49" s="23">
        <v>6716</v>
      </c>
      <c r="Q49" s="23">
        <v>3411</v>
      </c>
      <c r="R49" s="23">
        <v>13127</v>
      </c>
      <c r="S49" s="23">
        <v>1757</v>
      </c>
      <c r="T49" s="23">
        <v>301</v>
      </c>
      <c r="U49" s="23">
        <v>274</v>
      </c>
    </row>
    <row r="50" spans="1:21" ht="12.75">
      <c r="A50" s="4" t="s">
        <v>66</v>
      </c>
      <c r="B50" s="23">
        <v>229504</v>
      </c>
      <c r="C50" s="23">
        <v>35768</v>
      </c>
      <c r="D50" s="23">
        <v>7388</v>
      </c>
      <c r="E50" s="23">
        <v>6336</v>
      </c>
      <c r="F50" s="23">
        <v>4427</v>
      </c>
      <c r="G50" s="23">
        <v>8700</v>
      </c>
      <c r="H50" s="23">
        <v>3072</v>
      </c>
      <c r="I50" s="23">
        <v>15911</v>
      </c>
      <c r="J50" s="23">
        <v>10442</v>
      </c>
      <c r="K50" s="23">
        <v>36354</v>
      </c>
      <c r="L50" s="23">
        <v>23890</v>
      </c>
      <c r="M50" s="23">
        <v>5795</v>
      </c>
      <c r="N50" s="23">
        <v>17378</v>
      </c>
      <c r="O50" s="23">
        <v>30162</v>
      </c>
      <c r="P50" s="23">
        <v>6070</v>
      </c>
      <c r="Q50" s="23">
        <v>3232</v>
      </c>
      <c r="R50" s="23">
        <v>12397</v>
      </c>
      <c r="S50" s="23">
        <v>1669</v>
      </c>
      <c r="T50" s="23">
        <v>268</v>
      </c>
      <c r="U50" s="23">
        <v>245</v>
      </c>
    </row>
    <row r="51" spans="1:21" ht="12.75">
      <c r="A51" s="4" t="s">
        <v>67</v>
      </c>
      <c r="B51" s="23">
        <v>225849</v>
      </c>
      <c r="C51" s="23">
        <v>34055</v>
      </c>
      <c r="D51" s="23">
        <v>7447</v>
      </c>
      <c r="E51" s="23">
        <v>6424</v>
      </c>
      <c r="F51" s="23">
        <v>4231</v>
      </c>
      <c r="G51" s="23">
        <v>8311</v>
      </c>
      <c r="H51" s="23">
        <v>3097</v>
      </c>
      <c r="I51" s="23">
        <v>16084</v>
      </c>
      <c r="J51" s="23">
        <v>10591</v>
      </c>
      <c r="K51" s="23">
        <v>36311</v>
      </c>
      <c r="L51" s="23">
        <v>22997</v>
      </c>
      <c r="M51" s="23">
        <v>5756</v>
      </c>
      <c r="N51" s="23">
        <v>17436</v>
      </c>
      <c r="O51" s="23">
        <v>29600</v>
      </c>
      <c r="P51" s="23">
        <v>5898</v>
      </c>
      <c r="Q51" s="23">
        <v>3186</v>
      </c>
      <c r="R51" s="23">
        <v>12279</v>
      </c>
      <c r="S51" s="23">
        <v>1669</v>
      </c>
      <c r="T51" s="23">
        <v>241</v>
      </c>
      <c r="U51" s="23">
        <v>236</v>
      </c>
    </row>
    <row r="52" spans="1:21" ht="12.75">
      <c r="A52" s="4" t="s">
        <v>68</v>
      </c>
      <c r="B52" s="23">
        <v>216315</v>
      </c>
      <c r="C52" s="23">
        <v>32111</v>
      </c>
      <c r="D52" s="23">
        <v>7382</v>
      </c>
      <c r="E52" s="23">
        <v>6253</v>
      </c>
      <c r="F52" s="23">
        <v>3975</v>
      </c>
      <c r="G52" s="23">
        <v>7734</v>
      </c>
      <c r="H52" s="23">
        <v>3028</v>
      </c>
      <c r="I52" s="23">
        <v>15904</v>
      </c>
      <c r="J52" s="23">
        <v>10306</v>
      </c>
      <c r="K52" s="23">
        <v>34915</v>
      </c>
      <c r="L52" s="23">
        <v>21386</v>
      </c>
      <c r="M52" s="23">
        <v>5622</v>
      </c>
      <c r="N52" s="23">
        <v>17137</v>
      </c>
      <c r="O52" s="23">
        <v>28039</v>
      </c>
      <c r="P52" s="23">
        <v>5432</v>
      </c>
      <c r="Q52" s="23">
        <v>3090</v>
      </c>
      <c r="R52" s="23">
        <v>11915</v>
      </c>
      <c r="S52" s="23">
        <v>1655</v>
      </c>
      <c r="T52" s="23">
        <v>221</v>
      </c>
      <c r="U52" s="23">
        <v>211</v>
      </c>
    </row>
    <row r="53" spans="1:21" ht="12.75">
      <c r="A53" s="4" t="s">
        <v>69</v>
      </c>
      <c r="B53" s="23">
        <v>200457</v>
      </c>
      <c r="C53" s="23">
        <v>29264</v>
      </c>
      <c r="D53" s="23">
        <v>7037</v>
      </c>
      <c r="E53" s="23">
        <v>5990</v>
      </c>
      <c r="F53" s="23">
        <v>3637</v>
      </c>
      <c r="G53" s="23">
        <v>7036</v>
      </c>
      <c r="H53" s="23">
        <v>2885</v>
      </c>
      <c r="I53" s="23">
        <v>15295</v>
      </c>
      <c r="J53" s="23">
        <v>9618</v>
      </c>
      <c r="K53" s="23">
        <v>32083</v>
      </c>
      <c r="L53" s="23">
        <v>19177</v>
      </c>
      <c r="M53" s="23">
        <v>5297</v>
      </c>
      <c r="N53" s="23">
        <v>16219</v>
      </c>
      <c r="O53" s="23">
        <v>25885</v>
      </c>
      <c r="P53" s="23">
        <v>4922</v>
      </c>
      <c r="Q53" s="23">
        <v>2943</v>
      </c>
      <c r="R53" s="23">
        <v>11189</v>
      </c>
      <c r="S53" s="23">
        <v>1594</v>
      </c>
      <c r="T53" s="23">
        <v>197</v>
      </c>
      <c r="U53" s="23">
        <v>189</v>
      </c>
    </row>
    <row r="54" spans="1:21" ht="12.75">
      <c r="A54" s="4" t="s">
        <v>70</v>
      </c>
      <c r="B54" s="23">
        <v>178369</v>
      </c>
      <c r="C54" s="23">
        <v>25646</v>
      </c>
      <c r="D54" s="23">
        <v>6386</v>
      </c>
      <c r="E54" s="23">
        <v>5386</v>
      </c>
      <c r="F54" s="23">
        <v>3225</v>
      </c>
      <c r="G54" s="23">
        <v>6119</v>
      </c>
      <c r="H54" s="23">
        <v>2614</v>
      </c>
      <c r="I54" s="23">
        <v>13873</v>
      </c>
      <c r="J54" s="23">
        <v>8697</v>
      </c>
      <c r="K54" s="23">
        <v>28621</v>
      </c>
      <c r="L54" s="23">
        <v>16883</v>
      </c>
      <c r="M54" s="23">
        <v>4703</v>
      </c>
      <c r="N54" s="23">
        <v>14464</v>
      </c>
      <c r="O54" s="23">
        <v>22975</v>
      </c>
      <c r="P54" s="23">
        <v>4332</v>
      </c>
      <c r="Q54" s="23">
        <v>2665</v>
      </c>
      <c r="R54" s="23">
        <v>10033</v>
      </c>
      <c r="S54" s="23">
        <v>1425</v>
      </c>
      <c r="T54" s="23">
        <v>166</v>
      </c>
      <c r="U54" s="23">
        <v>156</v>
      </c>
    </row>
    <row r="55" spans="1:21" ht="12.75">
      <c r="A55" s="4" t="s">
        <v>71</v>
      </c>
      <c r="B55" s="23">
        <v>157922</v>
      </c>
      <c r="C55" s="23">
        <v>22170</v>
      </c>
      <c r="D55" s="23">
        <v>5761</v>
      </c>
      <c r="E55" s="23">
        <v>4858</v>
      </c>
      <c r="F55" s="23">
        <v>2826</v>
      </c>
      <c r="G55" s="23">
        <v>5226</v>
      </c>
      <c r="H55" s="23">
        <v>2382</v>
      </c>
      <c r="I55" s="23">
        <v>12597</v>
      </c>
      <c r="J55" s="23">
        <v>7868</v>
      </c>
      <c r="K55" s="23">
        <v>25374</v>
      </c>
      <c r="L55" s="23">
        <v>14813</v>
      </c>
      <c r="M55" s="23">
        <v>4095</v>
      </c>
      <c r="N55" s="23">
        <v>12764</v>
      </c>
      <c r="O55" s="23">
        <v>20426</v>
      </c>
      <c r="P55" s="23">
        <v>3817</v>
      </c>
      <c r="Q55" s="23">
        <v>2410</v>
      </c>
      <c r="R55" s="23">
        <v>8970</v>
      </c>
      <c r="S55" s="23">
        <v>1285</v>
      </c>
      <c r="T55" s="23">
        <v>143</v>
      </c>
      <c r="U55" s="23">
        <v>138</v>
      </c>
    </row>
    <row r="56" spans="1:21" ht="12.75">
      <c r="A56" s="4" t="s">
        <v>72</v>
      </c>
      <c r="B56" s="23">
        <v>136216</v>
      </c>
      <c r="C56" s="23">
        <v>18859</v>
      </c>
      <c r="D56" s="23">
        <v>5058</v>
      </c>
      <c r="E56" s="23">
        <v>4209</v>
      </c>
      <c r="F56" s="23">
        <v>2430</v>
      </c>
      <c r="G56" s="23">
        <v>4329</v>
      </c>
      <c r="H56" s="23">
        <v>2104</v>
      </c>
      <c r="I56" s="23">
        <v>11117</v>
      </c>
      <c r="J56" s="23">
        <v>6923</v>
      </c>
      <c r="K56" s="23">
        <v>21965</v>
      </c>
      <c r="L56" s="23">
        <v>12605</v>
      </c>
      <c r="M56" s="23">
        <v>3498</v>
      </c>
      <c r="N56" s="23">
        <v>10966</v>
      </c>
      <c r="O56" s="23">
        <v>17706</v>
      </c>
      <c r="P56" s="23">
        <v>3244</v>
      </c>
      <c r="Q56" s="23">
        <v>2113</v>
      </c>
      <c r="R56" s="23">
        <v>7748</v>
      </c>
      <c r="S56" s="23">
        <v>1108</v>
      </c>
      <c r="T56" s="23">
        <v>118</v>
      </c>
      <c r="U56" s="23">
        <v>116</v>
      </c>
    </row>
    <row r="57" spans="1:21" ht="12.75">
      <c r="A57" s="4" t="s">
        <v>73</v>
      </c>
      <c r="B57" s="23">
        <v>114118</v>
      </c>
      <c r="C57" s="23">
        <v>15313</v>
      </c>
      <c r="D57" s="23">
        <v>4307</v>
      </c>
      <c r="E57" s="23">
        <v>3570</v>
      </c>
      <c r="F57" s="23">
        <v>2015</v>
      </c>
      <c r="G57" s="23">
        <v>3493</v>
      </c>
      <c r="H57" s="23">
        <v>1806</v>
      </c>
      <c r="I57" s="23">
        <v>9629</v>
      </c>
      <c r="J57" s="23">
        <v>5868</v>
      </c>
      <c r="K57" s="23">
        <v>18449</v>
      </c>
      <c r="L57" s="23">
        <v>10382</v>
      </c>
      <c r="M57" s="23">
        <v>2896</v>
      </c>
      <c r="N57" s="23">
        <v>9238</v>
      </c>
      <c r="O57" s="23">
        <v>14940</v>
      </c>
      <c r="P57" s="23">
        <v>2679</v>
      </c>
      <c r="Q57" s="23">
        <v>1827</v>
      </c>
      <c r="R57" s="23">
        <v>6567</v>
      </c>
      <c r="S57" s="23">
        <v>945</v>
      </c>
      <c r="T57" s="23">
        <v>97</v>
      </c>
      <c r="U57" s="23">
        <v>97</v>
      </c>
    </row>
    <row r="58" spans="1:21" ht="12.75">
      <c r="A58" s="4" t="s">
        <v>74</v>
      </c>
      <c r="B58" s="23">
        <v>92602</v>
      </c>
      <c r="C58" s="23">
        <v>12055</v>
      </c>
      <c r="D58" s="23">
        <v>3555</v>
      </c>
      <c r="E58" s="23">
        <v>2920</v>
      </c>
      <c r="F58" s="23">
        <v>1638</v>
      </c>
      <c r="G58" s="23">
        <v>2726</v>
      </c>
      <c r="H58" s="23">
        <v>1492</v>
      </c>
      <c r="I58" s="23">
        <v>8035</v>
      </c>
      <c r="J58" s="23">
        <v>4848</v>
      </c>
      <c r="K58" s="23">
        <v>15053</v>
      </c>
      <c r="L58" s="23">
        <v>8362</v>
      </c>
      <c r="M58" s="23">
        <v>2317</v>
      </c>
      <c r="N58" s="23">
        <v>7490</v>
      </c>
      <c r="O58" s="23">
        <v>12179</v>
      </c>
      <c r="P58" s="23">
        <v>2133</v>
      </c>
      <c r="Q58" s="23">
        <v>1522</v>
      </c>
      <c r="R58" s="23">
        <v>5355</v>
      </c>
      <c r="S58" s="23">
        <v>770</v>
      </c>
      <c r="T58" s="23">
        <v>77</v>
      </c>
      <c r="U58" s="23">
        <v>76</v>
      </c>
    </row>
    <row r="59" spans="1:21" ht="12.75">
      <c r="A59" s="4" t="s">
        <v>75</v>
      </c>
      <c r="B59" s="23">
        <v>74129</v>
      </c>
      <c r="C59" s="23">
        <v>9333</v>
      </c>
      <c r="D59" s="23">
        <v>2881</v>
      </c>
      <c r="E59" s="23">
        <v>2365</v>
      </c>
      <c r="F59" s="23">
        <v>1307</v>
      </c>
      <c r="G59" s="23">
        <v>2101</v>
      </c>
      <c r="H59" s="23">
        <v>1222</v>
      </c>
      <c r="I59" s="23">
        <v>6626</v>
      </c>
      <c r="J59" s="23">
        <v>3909</v>
      </c>
      <c r="K59" s="23">
        <v>12086</v>
      </c>
      <c r="L59" s="23">
        <v>6626</v>
      </c>
      <c r="M59" s="23">
        <v>1825</v>
      </c>
      <c r="N59" s="23">
        <v>6022</v>
      </c>
      <c r="O59" s="23">
        <v>9809</v>
      </c>
      <c r="P59" s="23">
        <v>1680</v>
      </c>
      <c r="Q59" s="23">
        <v>1251</v>
      </c>
      <c r="R59" s="23">
        <v>4327</v>
      </c>
      <c r="S59" s="23">
        <v>635</v>
      </c>
      <c r="T59" s="23">
        <v>61</v>
      </c>
      <c r="U59" s="23">
        <v>63</v>
      </c>
    </row>
    <row r="60" spans="1:21" ht="12.75">
      <c r="A60" s="4" t="s">
        <v>76</v>
      </c>
      <c r="B60" s="23">
        <v>57323</v>
      </c>
      <c r="C60" s="23">
        <v>7010</v>
      </c>
      <c r="D60" s="23">
        <v>2259</v>
      </c>
      <c r="E60" s="23">
        <v>1838</v>
      </c>
      <c r="F60" s="23">
        <v>1015</v>
      </c>
      <c r="G60" s="23">
        <v>1582</v>
      </c>
      <c r="H60" s="23">
        <v>968</v>
      </c>
      <c r="I60" s="23">
        <v>5254</v>
      </c>
      <c r="J60" s="23">
        <v>3025</v>
      </c>
      <c r="K60" s="23">
        <v>9387</v>
      </c>
      <c r="L60" s="23">
        <v>5039</v>
      </c>
      <c r="M60" s="23">
        <v>1408</v>
      </c>
      <c r="N60" s="23">
        <v>4699</v>
      </c>
      <c r="O60" s="23">
        <v>7616</v>
      </c>
      <c r="P60" s="23">
        <v>1265</v>
      </c>
      <c r="Q60" s="23">
        <v>997</v>
      </c>
      <c r="R60" s="23">
        <v>3371</v>
      </c>
      <c r="S60" s="23">
        <v>499</v>
      </c>
      <c r="T60" s="23">
        <v>46</v>
      </c>
      <c r="U60" s="23">
        <v>47</v>
      </c>
    </row>
    <row r="61" spans="1:21" ht="12.75">
      <c r="A61" s="4" t="s">
        <v>77</v>
      </c>
      <c r="B61" s="23">
        <v>43643</v>
      </c>
      <c r="C61" s="23">
        <v>5147</v>
      </c>
      <c r="D61" s="23">
        <v>1748</v>
      </c>
      <c r="E61" s="23">
        <v>1415</v>
      </c>
      <c r="F61" s="23">
        <v>774</v>
      </c>
      <c r="G61" s="23">
        <v>1173</v>
      </c>
      <c r="H61" s="23">
        <v>750</v>
      </c>
      <c r="I61" s="23">
        <v>4143</v>
      </c>
      <c r="J61" s="23">
        <v>2297</v>
      </c>
      <c r="K61" s="23">
        <v>7190</v>
      </c>
      <c r="L61" s="23">
        <v>3781</v>
      </c>
      <c r="M61" s="23">
        <v>1060</v>
      </c>
      <c r="N61" s="23">
        <v>3616</v>
      </c>
      <c r="O61" s="23">
        <v>5779</v>
      </c>
      <c r="P61" s="23">
        <v>946</v>
      </c>
      <c r="Q61" s="23">
        <v>773</v>
      </c>
      <c r="R61" s="23">
        <v>2599</v>
      </c>
      <c r="S61" s="23">
        <v>384</v>
      </c>
      <c r="T61" s="23">
        <v>34</v>
      </c>
      <c r="U61" s="23">
        <v>35</v>
      </c>
    </row>
    <row r="62" spans="1:21" ht="12.75">
      <c r="A62" s="4" t="s">
        <v>78</v>
      </c>
      <c r="B62" s="23">
        <v>32433</v>
      </c>
      <c r="C62" s="23">
        <v>3716</v>
      </c>
      <c r="D62" s="23">
        <v>1317</v>
      </c>
      <c r="E62" s="23">
        <v>1059</v>
      </c>
      <c r="F62" s="23">
        <v>574</v>
      </c>
      <c r="G62" s="23">
        <v>852</v>
      </c>
      <c r="H62" s="23">
        <v>566</v>
      </c>
      <c r="I62" s="23">
        <v>3174</v>
      </c>
      <c r="J62" s="23">
        <v>1707</v>
      </c>
      <c r="K62" s="23">
        <v>5375</v>
      </c>
      <c r="L62" s="23">
        <v>2755</v>
      </c>
      <c r="M62" s="23">
        <v>781</v>
      </c>
      <c r="N62" s="23">
        <v>2726</v>
      </c>
      <c r="O62" s="23">
        <v>4298</v>
      </c>
      <c r="P62" s="23">
        <v>673</v>
      </c>
      <c r="Q62" s="23">
        <v>585</v>
      </c>
      <c r="R62" s="23">
        <v>1929</v>
      </c>
      <c r="S62" s="23">
        <v>294</v>
      </c>
      <c r="T62" s="23">
        <v>25</v>
      </c>
      <c r="U62" s="23">
        <v>26</v>
      </c>
    </row>
    <row r="63" spans="1:21" ht="12.75">
      <c r="A63" s="4" t="s">
        <v>79</v>
      </c>
      <c r="B63" s="23">
        <v>23954</v>
      </c>
      <c r="C63" s="23">
        <v>2680</v>
      </c>
      <c r="D63" s="23">
        <v>988</v>
      </c>
      <c r="E63" s="23">
        <v>789</v>
      </c>
      <c r="F63" s="23">
        <v>424</v>
      </c>
      <c r="G63" s="23">
        <v>616</v>
      </c>
      <c r="H63" s="23">
        <v>423</v>
      </c>
      <c r="I63" s="23">
        <v>2409</v>
      </c>
      <c r="J63" s="23">
        <v>1260</v>
      </c>
      <c r="K63" s="23">
        <v>3965</v>
      </c>
      <c r="L63" s="23">
        <v>2011</v>
      </c>
      <c r="M63" s="23">
        <v>568</v>
      </c>
      <c r="N63" s="23">
        <v>2047</v>
      </c>
      <c r="O63" s="23">
        <v>3168</v>
      </c>
      <c r="P63" s="23">
        <v>487</v>
      </c>
      <c r="Q63" s="23">
        <v>441</v>
      </c>
      <c r="R63" s="23">
        <v>1423</v>
      </c>
      <c r="S63" s="23">
        <v>220</v>
      </c>
      <c r="T63" s="23">
        <v>19</v>
      </c>
      <c r="U63" s="23">
        <v>19</v>
      </c>
    </row>
    <row r="64" spans="1:21" ht="12.75">
      <c r="A64" s="4" t="s">
        <v>80</v>
      </c>
      <c r="B64" s="23">
        <v>17051</v>
      </c>
      <c r="C64" s="23">
        <v>1868</v>
      </c>
      <c r="D64" s="23">
        <v>718</v>
      </c>
      <c r="E64" s="23">
        <v>563</v>
      </c>
      <c r="F64" s="23">
        <v>303</v>
      </c>
      <c r="G64" s="23">
        <v>434</v>
      </c>
      <c r="H64" s="23">
        <v>303</v>
      </c>
      <c r="I64" s="23">
        <v>1750</v>
      </c>
      <c r="J64" s="23">
        <v>897</v>
      </c>
      <c r="K64" s="23">
        <v>2821</v>
      </c>
      <c r="L64" s="23">
        <v>1406</v>
      </c>
      <c r="M64" s="23">
        <v>402</v>
      </c>
      <c r="N64" s="23">
        <v>1486</v>
      </c>
      <c r="O64" s="23">
        <v>2249</v>
      </c>
      <c r="P64" s="23">
        <v>333</v>
      </c>
      <c r="Q64" s="23">
        <v>320</v>
      </c>
      <c r="R64" s="23">
        <v>1011</v>
      </c>
      <c r="S64" s="23">
        <v>158</v>
      </c>
      <c r="T64" s="23">
        <v>13</v>
      </c>
      <c r="U64" s="23">
        <v>13</v>
      </c>
    </row>
    <row r="65" spans="1:21" ht="12.75">
      <c r="A65" s="4" t="s">
        <v>81</v>
      </c>
      <c r="B65" s="23">
        <v>11830</v>
      </c>
      <c r="C65" s="23">
        <v>1273</v>
      </c>
      <c r="D65" s="23">
        <v>507</v>
      </c>
      <c r="E65" s="23">
        <v>393</v>
      </c>
      <c r="F65" s="23">
        <v>214</v>
      </c>
      <c r="G65" s="23">
        <v>297</v>
      </c>
      <c r="H65" s="23">
        <v>210</v>
      </c>
      <c r="I65" s="23">
        <v>1237</v>
      </c>
      <c r="J65" s="23">
        <v>623</v>
      </c>
      <c r="K65" s="23">
        <v>1951</v>
      </c>
      <c r="L65" s="23">
        <v>957</v>
      </c>
      <c r="M65" s="23">
        <v>275</v>
      </c>
      <c r="N65" s="23">
        <v>1063</v>
      </c>
      <c r="O65" s="23">
        <v>1555</v>
      </c>
      <c r="P65" s="23">
        <v>220</v>
      </c>
      <c r="Q65" s="23">
        <v>226</v>
      </c>
      <c r="R65" s="23">
        <v>699</v>
      </c>
      <c r="S65" s="23">
        <v>110</v>
      </c>
      <c r="T65" s="23">
        <v>9</v>
      </c>
      <c r="U65" s="23">
        <v>9</v>
      </c>
    </row>
    <row r="66" spans="1:21" ht="12.75">
      <c r="A66" s="4" t="s">
        <v>82</v>
      </c>
      <c r="B66" s="23">
        <v>15888</v>
      </c>
      <c r="C66" s="23">
        <v>1718</v>
      </c>
      <c r="D66" s="23">
        <v>684</v>
      </c>
      <c r="E66" s="23">
        <v>533</v>
      </c>
      <c r="F66" s="23">
        <v>309</v>
      </c>
      <c r="G66" s="23">
        <v>402</v>
      </c>
      <c r="H66" s="23">
        <v>286</v>
      </c>
      <c r="I66" s="23">
        <v>1656</v>
      </c>
      <c r="J66" s="23">
        <v>821</v>
      </c>
      <c r="K66" s="23">
        <v>2610</v>
      </c>
      <c r="L66" s="23">
        <v>1267</v>
      </c>
      <c r="M66" s="23">
        <v>364</v>
      </c>
      <c r="N66" s="23">
        <v>1511</v>
      </c>
      <c r="O66" s="23">
        <v>2051</v>
      </c>
      <c r="P66" s="23">
        <v>289</v>
      </c>
      <c r="Q66" s="23">
        <v>304</v>
      </c>
      <c r="R66" s="23">
        <v>912</v>
      </c>
      <c r="S66" s="23">
        <v>147</v>
      </c>
      <c r="T66" s="23">
        <v>13</v>
      </c>
      <c r="U66" s="23">
        <v>12</v>
      </c>
    </row>
    <row r="68" spans="1:21" ht="12.75">
      <c r="A68" s="24" t="s">
        <v>83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>
      <c r="A69" s="24" t="s">
        <v>84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1" spans="1:21" ht="12.75">
      <c r="A71" s="24" t="s">
        <v>85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4" spans="1:21" ht="12.75">
      <c r="A74" s="24" t="s">
        <v>86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</sheetData>
  <sheetProtection/>
  <mergeCells count="8">
    <mergeCell ref="A68:U68"/>
    <mergeCell ref="A69:U69"/>
    <mergeCell ref="A71:U71"/>
    <mergeCell ref="A74:U74"/>
    <mergeCell ref="A1:U1"/>
    <mergeCell ref="A2:U2"/>
    <mergeCell ref="A4:U4"/>
    <mergeCell ref="A5:U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CCHS</cp:lastModifiedBy>
  <dcterms:created xsi:type="dcterms:W3CDTF">2013-08-27T11:59:56Z</dcterms:created>
  <dcterms:modified xsi:type="dcterms:W3CDTF">2013-09-02T14:33:04Z</dcterms:modified>
  <cp:category/>
  <cp:version/>
  <cp:contentType/>
  <cp:contentStatus/>
</cp:coreProperties>
</file>